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52" windowWidth="15036" windowHeight="7356"/>
  </bookViews>
  <sheets>
    <sheet name="Все года" sheetId="1" r:id="rId1"/>
  </sheets>
  <definedNames>
    <definedName name="_xlnm.Print_Titles" localSheetId="0">'Все года'!$10:$10</definedName>
  </definedNames>
  <calcPr calcId="144525"/>
</workbook>
</file>

<file path=xl/calcChain.xml><?xml version="1.0" encoding="utf-8"?>
<calcChain xmlns="http://schemas.openxmlformats.org/spreadsheetml/2006/main">
  <c r="E83" i="1" l="1"/>
  <c r="E82" i="1"/>
  <c r="E81" i="1"/>
  <c r="E80" i="1"/>
  <c r="E79" i="1"/>
  <c r="E78" i="1"/>
  <c r="E76" i="1"/>
  <c r="E75" i="1"/>
  <c r="E74" i="1"/>
  <c r="E69" i="1"/>
  <c r="E68" i="1"/>
  <c r="E61" i="1"/>
  <c r="E54" i="1" l="1"/>
  <c r="E53" i="1"/>
  <c r="E34" i="1"/>
  <c r="E35" i="1"/>
  <c r="E36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5" i="1"/>
  <c r="E56" i="1"/>
  <c r="E57" i="1"/>
  <c r="E58" i="1"/>
  <c r="E59" i="1"/>
  <c r="E60" i="1"/>
  <c r="E62" i="1"/>
  <c r="E63" i="1"/>
  <c r="E64" i="1"/>
  <c r="E65" i="1"/>
  <c r="E66" i="1"/>
  <c r="E67" i="1"/>
  <c r="E70" i="1"/>
  <c r="E77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4" i="1"/>
  <c r="E12" i="1"/>
</calcChain>
</file>

<file path=xl/sharedStrings.xml><?xml version="1.0" encoding="utf-8"?>
<sst xmlns="http://schemas.openxmlformats.org/spreadsheetml/2006/main" count="213" uniqueCount="199">
  <si>
    <t xml:space="preserve">
(тыс. руб.)</t>
  </si>
  <si>
    <t>Код бюджетной классификации Российской Федерации</t>
  </si>
  <si>
    <t>3</t>
  </si>
  <si>
    <t>4</t>
  </si>
  <si>
    <t>5</t>
  </si>
  <si>
    <t>6</t>
  </si>
  <si>
    <t>7</t>
  </si>
  <si>
    <t>ДОХОДЫ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</si>
  <si>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</si>
  <si>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</si>
  <si>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</si>
  <si>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</si>
  <si>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</si>
  <si>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</si>
  <si>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</si>
  <si>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</si>
  <si>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</si>
  <si>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</si>
  <si>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</si>
  <si>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</si>
  <si>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</si>
  <si>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</si>
  <si>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1 03 02000 01 0000 110 </t>
  </si>
  <si>
    <t>Акцизы по подакцизным товарам (продукции), производимым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</si>
  <si>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</si>
  <si>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</si>
  <si>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</si>
  <si>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</si>
  <si>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</si>
  <si>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</si>
  <si>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</si>
  <si>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</si>
  <si>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</si>
  <si>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</si>
  <si>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</si>
  <si>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</si>
  <si>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</si>
  <si>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</si>
  <si>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</si>
  <si>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</si>
  <si>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</si>
  <si>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</si>
  <si>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</si>
  <si>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</si>
  <si>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</si>
  <si>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</si>
  <si>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</si>
  <si>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</si>
  <si>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</si>
  <si>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</si>
  <si>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</si>
  <si>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</si>
  <si>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</si>
  <si>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</si>
  <si>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</si>
  <si>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</si>
  <si>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</si>
  <si>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1 06 06040 00 0000 110 </t>
  </si>
  <si>
    <t>Земельный налог с физических лиц</t>
  </si>
  <si>
    <t xml:space="preserve">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</si>
  <si>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</si>
  <si>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</si>
  <si>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</si>
  <si>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</si>
  <si>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</si>
  <si>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</si>
  <si>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</si>
  <si>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</si>
  <si>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</si>
  <si>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</si>
  <si>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</si>
  <si>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</si>
  <si>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</si>
  <si>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</si>
  <si>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</si>
  <si>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1 11 05035 13 0000 120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</si>
  <si>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</si>
  <si>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</si>
  <si>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</si>
  <si>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</si>
  <si>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</si>
  <si>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1 11 05300 00 0000 120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</si>
  <si>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</si>
  <si>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</si>
  <si>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</si>
  <si>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1 11 05325 13 0000 120 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</si>
  <si>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</si>
  <si>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 xml:space="preserve">1 13 00000 00 0000 000 </t>
  </si>
  <si>
    <t>ДОХОДЫ ОТ ОКАЗАНИЯ ПЛАТНЫХ УСЛУГ И КОМПЕНСАЦИИ ЗАТРАТ ГОСУДАРСТВА</t>
  </si>
  <si>
    <t xml:space="preserve">1 13 01000 00 0000 130 </t>
  </si>
  <si>
    <t>Доходы от оказания платных услуг (работ)</t>
  </si>
  <si>
    <t xml:space="preserve">1 13 01990 00 0000 130 </t>
  </si>
  <si>
    <t>Прочие доходы от оказания платных услуг (работ)</t>
  </si>
  <si>
    <t xml:space="preserve">1 13 01995 13 0000 130 </t>
  </si>
  <si>
    <t>Прочие доходы от оказания платных услуг (работ) получателями средств бюджетов городских поселений</t>
  </si>
  <si>
    <t xml:space="preserve">1 13 02990 00 0000 130 </t>
  </si>
  <si>
    <t>Прочие доходы от компенсации затрат государства</t>
  </si>
  <si>
    <t xml:space="preserve">1 13 02995 13 0000 130 </t>
  </si>
  <si>
    <t>Прочие доходы от компенсации затрат бюджетов городских поселений</t>
  </si>
  <si>
    <t xml:space="preserve">1 14 00000 00 0000 000 </t>
  </si>
  <si>
    <t>ДОХОДЫ ОТ ПРОДАЖИ МАТЕРИАЛЬНЫХ И НЕМАТЕРИАЛЬНЫХ АКТИВОВ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</si>
  <si>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</si>
  <si>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</si>
  <si>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</si>
  <si>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</si>
  <si>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</si>
  <si>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</si>
  <si>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1 16 00000 00 0000 000 </t>
  </si>
  <si>
    <t>ШТРАФЫ, САНКЦИИ, ВОЗМЕЩЕНИЕ УЩЕРБА</t>
  </si>
  <si>
    <t xml:space="preserve">1 17 00000 00 0000 000 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</si>
  <si>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</si>
  <si>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</si>
  <si>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</si>
  <si>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</si>
  <si>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>Прочие неналоговые доходы бюджетов городских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</si>
  <si>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</si>
  <si>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</si>
  <si>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</si>
  <si>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</si>
  <si>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</si>
  <si>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>Дотации бюджетам бюджетной системы Российской Федерации</t>
  </si>
  <si>
    <t xml:space="preserve">2 02 15001 00 0000 150 </t>
  </si>
  <si>
    <t>Дотации на выравнивание бюджетной обеспеченности</t>
  </si>
  <si>
    <t xml:space="preserve">2 02 15001 13 0000 150 </t>
  </si>
  <si>
    <t>Дотации бюджетам городских поселений на выравнивание бюджетной обеспеченности</t>
  </si>
  <si>
    <t xml:space="preserve">2 02 30000 00 0000 150 </t>
  </si>
  <si>
    <t>Субвенции бюджетам бюджетной системы Российской Федерации</t>
  </si>
  <si>
    <t xml:space="preserve">2 02 30024 00 0000 150 </t>
  </si>
  <si>
    <t>Субвенции местным бюджетам на выполнение передаваемых полномочий субъектов Российской Федерации</t>
  </si>
  <si>
    <t xml:space="preserve">2 02 30024 13 0000 150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</si>
  <si>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</si>
  <si>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2 02 40000 00 0000 150 </t>
  </si>
  <si>
    <t>Иные межбюджетные трансферты</t>
  </si>
  <si>
    <t xml:space="preserve">2 02 49999 00 0000 150 </t>
  </si>
  <si>
    <t>Прочие межбюджетные трансферты, передаваемые бюджетам</t>
  </si>
  <si>
    <t xml:space="preserve">2 02 49999 13 0000 150 </t>
  </si>
  <si>
    <t>Прочие межбюджетные трансферты, передаваемые бюджетам городских поселений</t>
  </si>
  <si>
    <t xml:space="preserve">2 07 00000 00 0000 000 </t>
  </si>
  <si>
    <t>ПРОЧИЕ БЕЗВОЗМЕЗДНЫЕ ПОСТУПЛЕНИЯ</t>
  </si>
  <si>
    <t xml:space="preserve">2 07 05000 13 0000 150 </t>
  </si>
  <si>
    <t>Прочие безвозмездные поступления в бюджеты городских поселений</t>
  </si>
  <si>
    <t>ИТОГО ДОХОДОВ</t>
  </si>
  <si>
    <t xml:space="preserve">Наименование </t>
  </si>
  <si>
    <t>План</t>
  </si>
  <si>
    <t>Кассовое исполнение</t>
  </si>
  <si>
    <t>% исполнения</t>
  </si>
  <si>
    <t>Приложение 1 
к решению Собрания депутатов Семикаракорского городского 
поселения от ________№ ___ "Об отчете об исполнении 
бюджета Семикаракорского городского  поселения 
Семикаракорского района за 2020 год"</t>
  </si>
  <si>
    <t xml:space="preserve">Доходы бюджета Семикаракорского городского поселения 
Семикаракорского района по кодам классификации доходов бюджетов за 2020 год </t>
  </si>
  <si>
    <t>1 06 04000 02 0000 110</t>
  </si>
  <si>
    <t>Транспортный налог с организаций</t>
  </si>
  <si>
    <t>1 06 04011 02 0000 110</t>
  </si>
  <si>
    <t>Транспортный налог с физических лиц</t>
  </si>
  <si>
    <t>1 06 04012 02 0000 110</t>
  </si>
  <si>
    <t>Транспортный налог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</si>
  <si>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</si>
  <si>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</si>
  <si>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</si>
  <si>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</si>
  <si>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1 13 02000 00 0000 130</t>
  </si>
  <si>
    <t>Доходы от компенсации затрат государства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</si>
  <si>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</si>
  <si>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</si>
  <si>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</si>
  <si>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поселений(за исключением земельных участков муниципальных бюджетных и автономных учреждений)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</si>
  <si>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</si>
  <si>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</si>
  <si>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-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</si>
  <si>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</si>
  <si>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</si>
  <si>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1 16 01074 01 0000 140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</si>
  <si>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</si>
  <si>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1 16 02000 02 00000 140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</si>
  <si>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</si>
  <si>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</si>
  <si>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</si>
  <si>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1 16 07000 00 00000 140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</si>
  <si>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</si>
  <si>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</si>
  <si>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</si>
  <si>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1 16 07010 13 00000 140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</si>
  <si>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
</t>
  </si>
  <si>
    <t>1 16 10000 00 00000 140</t>
  </si>
  <si>
    <t xml:space="preserve">Платежи в целях возмещения причиненного ущерба (убытков)
</t>
  </si>
  <si>
    <t>1 16 10030 13 00000 140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</si>
  <si>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</si>
  <si>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>1 16 10032 13 00000 140</t>
  </si>
  <si>
    <t xml:space="preserve"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</si>
  <si>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>1 16 10120 00 00000 140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</si>
  <si>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</si>
  <si>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1 16 10123 01 00000 140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</si>
  <si>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</si>
  <si>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2 18 00000 00 00000 000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</si>
  <si>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
</t>
  </si>
  <si>
    <t>2 18 00000 00 00000 150</t>
  </si>
  <si>
    <t>2 18 000000 13 0000 150</t>
  </si>
  <si>
    <t>2 18 60010 13 00000 150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</si>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</sst>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6" fillId="2" borderId="2" xfId="0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wrapText="1"/>
    </xf>
    <xf numFmtId="165" fontId="9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abSelected="1" view="pageBreakPreview" topLeftCell="A86" zoomScale="80" zoomScaleNormal="100" zoomScaleSheetLayoutView="80" workbookViewId="0">
      <selection activeCell="C89" sqref="C89"/>
    </sheetView>
  </sheetViews>
  <sheetFormatPr defaultRowHeight="18" customHeight="1" x14ac:dyDescent="0.3"/>
  <cols>
    <col min="1" max="1" width="29.44140625" customWidth="1"/>
    <col min="2" max="2" width="59.44140625" customWidth="1"/>
    <col min="3" max="3" width="14.6640625" style="11" customWidth="1"/>
    <col min="4" max="4" width="16.109375" style="11" customWidth="1"/>
    <col min="5" max="5" width="13.33203125" style="11" customWidth="1"/>
  </cols>
  <sheetData>
    <row r="1" spans="1:5" ht="12.6" customHeight="1" x14ac:dyDescent="0.3"/>
    <row r="2" spans="1:5" ht="18" hidden="1" customHeight="1" x14ac:dyDescent="0.3"/>
    <row r="3" spans="1:5" ht="84" customHeight="1" x14ac:dyDescent="0.3">
      <c r="B3" s="26" t="s">
        <v>146</v>
      </c>
      <c r="C3" s="26"/>
      <c r="D3" s="26"/>
      <c r="E3" s="26"/>
    </row>
    <row r="4" spans="1:5" ht="47.4" customHeight="1" x14ac:dyDescent="0.3">
      <c r="A4" s="29" t="s">
        <v>147</v>
      </c>
      <c r="B4" s="29"/>
      <c r="C4" s="29"/>
      <c r="D4" s="29"/>
      <c r="E4" s="29"/>
    </row>
    <row r="5" spans="1:5" ht="14.4" x14ac:dyDescent="0.3"/>
    <row r="6" spans="1:5" ht="18" customHeight="1" x14ac:dyDescent="0.3">
      <c r="A6" s="1"/>
      <c r="B6" s="1"/>
      <c r="E6" s="12" t="s">
        <v>0</v>
      </c>
    </row>
    <row r="7" spans="1:5" ht="14.4" customHeight="1" x14ac:dyDescent="0.3">
      <c r="A7" s="30" t="s">
        <v>1</v>
      </c>
      <c r="B7" s="28" t="s">
        <v>142</v>
      </c>
      <c r="C7" s="28" t="s">
        <v>143</v>
      </c>
      <c r="D7" s="27" t="s">
        <v>144</v>
      </c>
      <c r="E7" s="27" t="s">
        <v>145</v>
      </c>
    </row>
    <row r="8" spans="1:5" ht="14.4" customHeight="1" x14ac:dyDescent="0.3">
      <c r="A8" s="31"/>
      <c r="B8" s="28"/>
      <c r="C8" s="27"/>
      <c r="D8" s="27"/>
      <c r="E8" s="27"/>
    </row>
    <row r="9" spans="1:5" ht="28.2" customHeight="1" x14ac:dyDescent="0.3">
      <c r="A9" s="32"/>
      <c r="B9" s="28"/>
      <c r="C9" s="27"/>
      <c r="D9" s="27"/>
      <c r="E9" s="27"/>
    </row>
    <row r="10" spans="1:5" ht="13.8" customHeight="1" x14ac:dyDescent="0.3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</row>
    <row r="11" spans="1:5" ht="17.399999999999999" x14ac:dyDescent="0.3">
      <c r="A11" s="5"/>
      <c r="B11" s="4" t="s">
        <v>7</v>
      </c>
      <c r="C11" s="13"/>
      <c r="D11" s="13"/>
      <c r="E11" s="13"/>
    </row>
    <row r="12" spans="1:5" x14ac:dyDescent="0.35">
      <c r="A12" s="7" t="s">
        <v>8</v>
      </c>
      <c r="B12" s="6" t="s">
        <v>9</v>
      </c>
      <c r="C12" s="14">
        <v>104817.2</v>
      </c>
      <c r="D12" s="14">
        <v>103638.6</v>
      </c>
      <c r="E12" s="20">
        <f>D12/C12*100</f>
        <v>98.875566223864027</v>
      </c>
    </row>
    <row r="13" spans="1:5" x14ac:dyDescent="0.35">
      <c r="A13" s="3" t="s">
        <v>10</v>
      </c>
      <c r="B13" s="10" t="s">
        <v>11</v>
      </c>
      <c r="C13" s="16">
        <v>22947.7</v>
      </c>
      <c r="D13" s="16">
        <v>23190.799999999999</v>
      </c>
      <c r="E13" s="20">
        <f t="shared" ref="E13:E84" si="0">D13/C13*100</f>
        <v>101.05936542660048</v>
      </c>
    </row>
    <row r="14" spans="1:5" x14ac:dyDescent="0.35">
      <c r="A14" s="9" t="s">
        <v>12</v>
      </c>
      <c r="B14" s="8" t="s">
        <v>13</v>
      </c>
      <c r="C14" s="15">
        <v>22947.7</v>
      </c>
      <c r="D14" s="15">
        <v>23190.9</v>
      </c>
      <c r="E14" s="20">
        <f t="shared" si="0"/>
        <v>101.05980120012028</v>
      </c>
    </row>
    <row r="15" spans="1:5" ht="78" x14ac:dyDescent="0.35">
      <c r="A15" s="9" t="s">
        <v>14</v>
      </c>
      <c r="B15" s="8" t="s">
        <v>15</v>
      </c>
      <c r="C15" s="15">
        <v>22346.400000000001</v>
      </c>
      <c r="D15" s="15">
        <v>22732.3</v>
      </c>
      <c r="E15" s="20">
        <f t="shared" si="0"/>
        <v>101.72690008233987</v>
      </c>
    </row>
    <row r="16" spans="1:5" ht="124.8" x14ac:dyDescent="0.35">
      <c r="A16" s="9" t="s">
        <v>16</v>
      </c>
      <c r="B16" s="8" t="s">
        <v>17</v>
      </c>
      <c r="C16" s="15">
        <v>314.39999999999998</v>
      </c>
      <c r="D16" s="15">
        <v>171.3</v>
      </c>
      <c r="E16" s="20">
        <f t="shared" si="0"/>
        <v>54.484732824427482</v>
      </c>
    </row>
    <row r="17" spans="1:5" ht="46.8" x14ac:dyDescent="0.35">
      <c r="A17" s="9" t="s">
        <v>18</v>
      </c>
      <c r="B17" s="8" t="s">
        <v>19</v>
      </c>
      <c r="C17" s="15">
        <v>286.89999999999998</v>
      </c>
      <c r="D17" s="15">
        <v>287.2</v>
      </c>
      <c r="E17" s="20">
        <f t="shared" si="0"/>
        <v>100.10456605088882</v>
      </c>
    </row>
    <row r="18" spans="1:5" ht="46.8" x14ac:dyDescent="0.35">
      <c r="A18" s="3" t="s">
        <v>20</v>
      </c>
      <c r="B18" s="10" t="s">
        <v>21</v>
      </c>
      <c r="C18" s="16">
        <v>5460.8</v>
      </c>
      <c r="D18" s="16">
        <v>5360.7</v>
      </c>
      <c r="E18" s="20">
        <f t="shared" si="0"/>
        <v>98.166935247582771</v>
      </c>
    </row>
    <row r="19" spans="1:5" ht="31.2" x14ac:dyDescent="0.35">
      <c r="A19" s="9" t="s">
        <v>22</v>
      </c>
      <c r="B19" s="8" t="s">
        <v>23</v>
      </c>
      <c r="C19" s="15">
        <v>5460.8</v>
      </c>
      <c r="D19" s="15">
        <v>5360.7</v>
      </c>
      <c r="E19" s="20">
        <f t="shared" si="0"/>
        <v>98.166935247582771</v>
      </c>
    </row>
    <row r="20" spans="1:5" ht="78" x14ac:dyDescent="0.35">
      <c r="A20" s="9" t="s">
        <v>24</v>
      </c>
      <c r="B20" s="8" t="s">
        <v>25</v>
      </c>
      <c r="C20" s="15">
        <v>2564.1999999999998</v>
      </c>
      <c r="D20" s="15">
        <v>2472.6</v>
      </c>
      <c r="E20" s="20">
        <f t="shared" si="0"/>
        <v>96.427735746041648</v>
      </c>
    </row>
    <row r="21" spans="1:5" ht="124.8" x14ac:dyDescent="0.35">
      <c r="A21" s="9" t="s">
        <v>26</v>
      </c>
      <c r="B21" s="8" t="s">
        <v>27</v>
      </c>
      <c r="C21" s="15">
        <v>2564.1999999999998</v>
      </c>
      <c r="D21" s="15">
        <v>2472.6</v>
      </c>
      <c r="E21" s="20">
        <f t="shared" si="0"/>
        <v>96.427735746041648</v>
      </c>
    </row>
    <row r="22" spans="1:5" ht="93.6" x14ac:dyDescent="0.35">
      <c r="A22" s="9" t="s">
        <v>28</v>
      </c>
      <c r="B22" s="8" t="s">
        <v>29</v>
      </c>
      <c r="C22" s="15">
        <v>16.100000000000001</v>
      </c>
      <c r="D22" s="15">
        <v>17.7</v>
      </c>
      <c r="E22" s="20">
        <f t="shared" si="0"/>
        <v>109.93788819875776</v>
      </c>
    </row>
    <row r="23" spans="1:5" ht="140.4" x14ac:dyDescent="0.35">
      <c r="A23" s="9" t="s">
        <v>30</v>
      </c>
      <c r="B23" s="8" t="s">
        <v>31</v>
      </c>
      <c r="C23" s="15">
        <v>16.100000000000001</v>
      </c>
      <c r="D23" s="15">
        <v>17.7</v>
      </c>
      <c r="E23" s="20">
        <f t="shared" si="0"/>
        <v>109.93788819875776</v>
      </c>
    </row>
    <row r="24" spans="1:5" ht="78" x14ac:dyDescent="0.35">
      <c r="A24" s="9" t="s">
        <v>32</v>
      </c>
      <c r="B24" s="8" t="s">
        <v>33</v>
      </c>
      <c r="C24" s="15">
        <v>3309</v>
      </c>
      <c r="D24" s="15">
        <v>3326.3</v>
      </c>
      <c r="E24" s="20">
        <f t="shared" si="0"/>
        <v>100.52281656089454</v>
      </c>
    </row>
    <row r="25" spans="1:5" ht="124.8" x14ac:dyDescent="0.35">
      <c r="A25" s="9" t="s">
        <v>34</v>
      </c>
      <c r="B25" s="8" t="s">
        <v>35</v>
      </c>
      <c r="C25" s="15">
        <v>3309</v>
      </c>
      <c r="D25" s="15">
        <v>3326.3</v>
      </c>
      <c r="E25" s="20">
        <f t="shared" si="0"/>
        <v>100.52281656089454</v>
      </c>
    </row>
    <row r="26" spans="1:5" ht="78" x14ac:dyDescent="0.35">
      <c r="A26" s="9" t="s">
        <v>36</v>
      </c>
      <c r="B26" s="8" t="s">
        <v>37</v>
      </c>
      <c r="C26" s="15">
        <v>-428.5</v>
      </c>
      <c r="D26" s="15">
        <v>-455.8</v>
      </c>
      <c r="E26" s="20">
        <f t="shared" si="0"/>
        <v>106.3710618436406</v>
      </c>
    </row>
    <row r="27" spans="1:5" ht="124.8" x14ac:dyDescent="0.35">
      <c r="A27" s="9" t="s">
        <v>38</v>
      </c>
      <c r="B27" s="8" t="s">
        <v>39</v>
      </c>
      <c r="C27" s="15">
        <v>-428.5</v>
      </c>
      <c r="D27" s="15">
        <v>-455.8</v>
      </c>
      <c r="E27" s="20">
        <f t="shared" si="0"/>
        <v>106.3710618436406</v>
      </c>
    </row>
    <row r="28" spans="1:5" x14ac:dyDescent="0.35">
      <c r="A28" s="3" t="s">
        <v>40</v>
      </c>
      <c r="B28" s="10" t="s">
        <v>41</v>
      </c>
      <c r="C28" s="16">
        <v>11014.7</v>
      </c>
      <c r="D28" s="16">
        <v>11014.7</v>
      </c>
      <c r="E28" s="20">
        <f t="shared" si="0"/>
        <v>100</v>
      </c>
    </row>
    <row r="29" spans="1:5" x14ac:dyDescent="0.35">
      <c r="A29" s="9" t="s">
        <v>42</v>
      </c>
      <c r="B29" s="8" t="s">
        <v>43</v>
      </c>
      <c r="C29" s="17">
        <v>11014.7</v>
      </c>
      <c r="D29" s="17">
        <v>11014.7</v>
      </c>
      <c r="E29" s="20">
        <f t="shared" si="0"/>
        <v>100</v>
      </c>
    </row>
    <row r="30" spans="1:5" x14ac:dyDescent="0.35">
      <c r="A30" s="9" t="s">
        <v>44</v>
      </c>
      <c r="B30" s="8" t="s">
        <v>43</v>
      </c>
      <c r="C30" s="17">
        <v>11014.7</v>
      </c>
      <c r="D30" s="17">
        <v>11014.7</v>
      </c>
      <c r="E30" s="20">
        <f t="shared" si="0"/>
        <v>100</v>
      </c>
    </row>
    <row r="31" spans="1:5" x14ac:dyDescent="0.35">
      <c r="A31" s="3" t="s">
        <v>45</v>
      </c>
      <c r="B31" s="10" t="s">
        <v>46</v>
      </c>
      <c r="C31" s="16">
        <v>52391</v>
      </c>
      <c r="D31" s="16">
        <v>51512.1</v>
      </c>
      <c r="E31" s="20">
        <f t="shared" si="0"/>
        <v>98.322421790002096</v>
      </c>
    </row>
    <row r="32" spans="1:5" x14ac:dyDescent="0.35">
      <c r="A32" s="9" t="s">
        <v>47</v>
      </c>
      <c r="B32" s="8" t="s">
        <v>48</v>
      </c>
      <c r="C32" s="15">
        <v>3770.3</v>
      </c>
      <c r="D32" s="15">
        <v>3612.4</v>
      </c>
      <c r="E32" s="20">
        <f t="shared" si="0"/>
        <v>95.812004349786477</v>
      </c>
    </row>
    <row r="33" spans="1:5" ht="46.8" x14ac:dyDescent="0.35">
      <c r="A33" s="9" t="s">
        <v>49</v>
      </c>
      <c r="B33" s="8" t="s">
        <v>50</v>
      </c>
      <c r="C33" s="15">
        <v>3770.3</v>
      </c>
      <c r="D33" s="15">
        <v>3612.4</v>
      </c>
      <c r="E33" s="20">
        <f t="shared" si="0"/>
        <v>95.812004349786477</v>
      </c>
    </row>
    <row r="34" spans="1:5" x14ac:dyDescent="0.35">
      <c r="A34" s="9" t="s">
        <v>148</v>
      </c>
      <c r="B34" s="8" t="s">
        <v>153</v>
      </c>
      <c r="C34" s="15">
        <v>21085.7</v>
      </c>
      <c r="D34" s="15">
        <v>21398.7</v>
      </c>
      <c r="E34" s="20">
        <f t="shared" si="0"/>
        <v>101.48441834987693</v>
      </c>
    </row>
    <row r="35" spans="1:5" x14ac:dyDescent="0.35">
      <c r="A35" s="9" t="s">
        <v>150</v>
      </c>
      <c r="B35" s="8" t="s">
        <v>149</v>
      </c>
      <c r="C35" s="15">
        <v>2872.3</v>
      </c>
      <c r="D35" s="15">
        <v>2905.9</v>
      </c>
      <c r="E35" s="20">
        <f t="shared" si="0"/>
        <v>101.16979424154857</v>
      </c>
    </row>
    <row r="36" spans="1:5" x14ac:dyDescent="0.35">
      <c r="A36" s="9" t="s">
        <v>152</v>
      </c>
      <c r="B36" s="8" t="s">
        <v>151</v>
      </c>
      <c r="C36" s="15">
        <v>18213.400000000001</v>
      </c>
      <c r="D36" s="15">
        <v>18492.8</v>
      </c>
      <c r="E36" s="20">
        <f t="shared" si="0"/>
        <v>101.53403538054397</v>
      </c>
    </row>
    <row r="37" spans="1:5" x14ac:dyDescent="0.35">
      <c r="A37" s="9" t="s">
        <v>51</v>
      </c>
      <c r="B37" s="8" t="s">
        <v>52</v>
      </c>
      <c r="C37" s="15">
        <v>27535</v>
      </c>
      <c r="D37" s="15">
        <v>26501.1</v>
      </c>
      <c r="E37" s="20">
        <f t="shared" si="0"/>
        <v>96.245142545850726</v>
      </c>
    </row>
    <row r="38" spans="1:5" x14ac:dyDescent="0.35">
      <c r="A38" s="9" t="s">
        <v>53</v>
      </c>
      <c r="B38" s="8" t="s">
        <v>54</v>
      </c>
      <c r="C38" s="15">
        <v>15042.5</v>
      </c>
      <c r="D38" s="15">
        <v>13766</v>
      </c>
      <c r="E38" s="20">
        <f t="shared" si="0"/>
        <v>91.514043543293994</v>
      </c>
    </row>
    <row r="39" spans="1:5" ht="31.2" x14ac:dyDescent="0.3">
      <c r="A39" s="9" t="s">
        <v>55</v>
      </c>
      <c r="B39" s="8" t="s">
        <v>56</v>
      </c>
      <c r="C39" s="22">
        <v>15042.5</v>
      </c>
      <c r="D39" s="22">
        <v>13766</v>
      </c>
      <c r="E39" s="23">
        <f t="shared" si="0"/>
        <v>91.514043543293994</v>
      </c>
    </row>
    <row r="40" spans="1:5" x14ac:dyDescent="0.35">
      <c r="A40" s="9" t="s">
        <v>57</v>
      </c>
      <c r="B40" s="8" t="s">
        <v>58</v>
      </c>
      <c r="C40" s="15">
        <v>12492.5</v>
      </c>
      <c r="D40" s="15">
        <v>12735</v>
      </c>
      <c r="E40" s="20">
        <f t="shared" si="0"/>
        <v>101.94116469881929</v>
      </c>
    </row>
    <row r="41" spans="1:5" ht="46.8" x14ac:dyDescent="0.35">
      <c r="A41" s="9" t="s">
        <v>59</v>
      </c>
      <c r="B41" s="8" t="s">
        <v>60</v>
      </c>
      <c r="C41" s="15">
        <v>12492.5</v>
      </c>
      <c r="D41" s="15">
        <v>12735</v>
      </c>
      <c r="E41" s="20">
        <f t="shared" si="0"/>
        <v>101.94116469881929</v>
      </c>
    </row>
    <row r="42" spans="1:5" ht="46.8" x14ac:dyDescent="0.35">
      <c r="A42" s="3" t="s">
        <v>61</v>
      </c>
      <c r="B42" s="10" t="s">
        <v>62</v>
      </c>
      <c r="C42" s="16">
        <v>4210.5</v>
      </c>
      <c r="D42" s="16">
        <v>3661.1</v>
      </c>
      <c r="E42" s="20">
        <f t="shared" si="0"/>
        <v>86.951668447927801</v>
      </c>
    </row>
    <row r="43" spans="1:5" ht="93.6" x14ac:dyDescent="0.35">
      <c r="A43" s="9" t="s">
        <v>63</v>
      </c>
      <c r="B43" s="8" t="s">
        <v>64</v>
      </c>
      <c r="C43" s="15">
        <v>4184.3999999999996</v>
      </c>
      <c r="D43" s="15">
        <v>3635</v>
      </c>
      <c r="E43" s="20">
        <f t="shared" si="0"/>
        <v>86.870280087945702</v>
      </c>
    </row>
    <row r="44" spans="1:5" ht="78" x14ac:dyDescent="0.35">
      <c r="A44" s="9" t="s">
        <v>65</v>
      </c>
      <c r="B44" s="8" t="s">
        <v>66</v>
      </c>
      <c r="C44" s="15">
        <v>4084.5</v>
      </c>
      <c r="D44" s="15">
        <v>3535.1</v>
      </c>
      <c r="E44" s="20">
        <f t="shared" si="0"/>
        <v>86.549149222671076</v>
      </c>
    </row>
    <row r="45" spans="1:5" ht="93.6" x14ac:dyDescent="0.35">
      <c r="A45" s="9" t="s">
        <v>67</v>
      </c>
      <c r="B45" s="8" t="s">
        <v>68</v>
      </c>
      <c r="C45" s="15">
        <v>4084.5</v>
      </c>
      <c r="D45" s="15">
        <v>3535.1</v>
      </c>
      <c r="E45" s="20">
        <f t="shared" si="0"/>
        <v>86.549149222671076</v>
      </c>
    </row>
    <row r="46" spans="1:5" ht="93.6" x14ac:dyDescent="0.35">
      <c r="A46" s="9" t="s">
        <v>69</v>
      </c>
      <c r="B46" s="8" t="s">
        <v>70</v>
      </c>
      <c r="C46" s="15">
        <v>40.200000000000003</v>
      </c>
      <c r="D46" s="15">
        <v>40.200000000000003</v>
      </c>
      <c r="E46" s="20">
        <f t="shared" si="0"/>
        <v>100</v>
      </c>
    </row>
    <row r="47" spans="1:5" ht="78" x14ac:dyDescent="0.35">
      <c r="A47" s="9" t="s">
        <v>71</v>
      </c>
      <c r="B47" s="8" t="s">
        <v>72</v>
      </c>
      <c r="C47" s="15">
        <v>40.200000000000003</v>
      </c>
      <c r="D47" s="15">
        <v>40.200000000000003</v>
      </c>
      <c r="E47" s="20">
        <f t="shared" si="0"/>
        <v>100</v>
      </c>
    </row>
    <row r="48" spans="1:5" ht="93.6" x14ac:dyDescent="0.35">
      <c r="A48" s="9" t="s">
        <v>73</v>
      </c>
      <c r="B48" s="8" t="s">
        <v>74</v>
      </c>
      <c r="C48" s="15">
        <v>25.7</v>
      </c>
      <c r="D48" s="15">
        <v>25.7</v>
      </c>
      <c r="E48" s="20">
        <f t="shared" si="0"/>
        <v>100</v>
      </c>
    </row>
    <row r="49" spans="1:5" ht="78" x14ac:dyDescent="0.35">
      <c r="A49" s="9" t="s">
        <v>75</v>
      </c>
      <c r="B49" s="8" t="s">
        <v>76</v>
      </c>
      <c r="C49" s="15">
        <v>25.7</v>
      </c>
      <c r="D49" s="15">
        <v>25.7</v>
      </c>
      <c r="E49" s="20">
        <f t="shared" si="0"/>
        <v>100</v>
      </c>
    </row>
    <row r="50" spans="1:5" ht="46.8" x14ac:dyDescent="0.35">
      <c r="A50" s="9" t="s">
        <v>77</v>
      </c>
      <c r="B50" s="8" t="s">
        <v>78</v>
      </c>
      <c r="C50" s="15">
        <v>34</v>
      </c>
      <c r="D50" s="15">
        <v>34</v>
      </c>
      <c r="E50" s="20">
        <f t="shared" si="0"/>
        <v>100</v>
      </c>
    </row>
    <row r="51" spans="1:5" ht="46.8" x14ac:dyDescent="0.35">
      <c r="A51" s="9" t="s">
        <v>79</v>
      </c>
      <c r="B51" s="8" t="s">
        <v>80</v>
      </c>
      <c r="C51" s="15">
        <v>34</v>
      </c>
      <c r="D51" s="15">
        <v>34</v>
      </c>
      <c r="E51" s="20">
        <f t="shared" si="0"/>
        <v>100</v>
      </c>
    </row>
    <row r="52" spans="1:5" ht="46.8" x14ac:dyDescent="0.35">
      <c r="A52" s="9" t="s">
        <v>81</v>
      </c>
      <c r="B52" s="8" t="s">
        <v>82</v>
      </c>
      <c r="C52" s="15">
        <v>26.1</v>
      </c>
      <c r="D52" s="15">
        <v>26.1</v>
      </c>
      <c r="E52" s="20">
        <f t="shared" si="0"/>
        <v>100</v>
      </c>
    </row>
    <row r="53" spans="1:5" ht="46.8" x14ac:dyDescent="0.35">
      <c r="A53" s="9" t="s">
        <v>154</v>
      </c>
      <c r="B53" s="8" t="s">
        <v>155</v>
      </c>
      <c r="C53" s="15">
        <v>1.1000000000000001</v>
      </c>
      <c r="D53" s="15">
        <v>1.1000000000000001</v>
      </c>
      <c r="E53" s="20">
        <f t="shared" si="0"/>
        <v>100</v>
      </c>
    </row>
    <row r="54" spans="1:5" ht="124.8" x14ac:dyDescent="0.35">
      <c r="A54" s="9" t="s">
        <v>156</v>
      </c>
      <c r="B54" s="8" t="s">
        <v>157</v>
      </c>
      <c r="C54" s="15">
        <v>1.1000000000000001</v>
      </c>
      <c r="D54" s="15">
        <v>1.1000000000000001</v>
      </c>
      <c r="E54" s="20">
        <f t="shared" si="0"/>
        <v>100</v>
      </c>
    </row>
    <row r="55" spans="1:5" ht="46.8" x14ac:dyDescent="0.35">
      <c r="A55" s="9" t="s">
        <v>83</v>
      </c>
      <c r="B55" s="8" t="s">
        <v>84</v>
      </c>
      <c r="C55" s="15">
        <v>25</v>
      </c>
      <c r="D55" s="15">
        <v>25</v>
      </c>
      <c r="E55" s="20">
        <f>D55/C55*100</f>
        <v>100</v>
      </c>
    </row>
    <row r="56" spans="1:5" ht="109.2" x14ac:dyDescent="0.35">
      <c r="A56" s="9" t="s">
        <v>85</v>
      </c>
      <c r="B56" s="8" t="s">
        <v>86</v>
      </c>
      <c r="C56" s="15">
        <v>25</v>
      </c>
      <c r="D56" s="15">
        <v>25</v>
      </c>
      <c r="E56" s="20">
        <f t="shared" si="0"/>
        <v>100</v>
      </c>
    </row>
    <row r="57" spans="1:5" ht="31.2" x14ac:dyDescent="0.35">
      <c r="A57" s="3" t="s">
        <v>87</v>
      </c>
      <c r="B57" s="10" t="s">
        <v>88</v>
      </c>
      <c r="C57" s="16">
        <v>217.5</v>
      </c>
      <c r="D57" s="16">
        <v>239.7</v>
      </c>
      <c r="E57" s="20">
        <f t="shared" si="0"/>
        <v>110.20689655172413</v>
      </c>
    </row>
    <row r="58" spans="1:5" x14ac:dyDescent="0.35">
      <c r="A58" s="9" t="s">
        <v>89</v>
      </c>
      <c r="B58" s="8" t="s">
        <v>90</v>
      </c>
      <c r="C58" s="15">
        <v>212.5</v>
      </c>
      <c r="D58" s="15">
        <v>234.7</v>
      </c>
      <c r="E58" s="20">
        <f t="shared" si="0"/>
        <v>110.4470588235294</v>
      </c>
    </row>
    <row r="59" spans="1:5" x14ac:dyDescent="0.35">
      <c r="A59" s="9" t="s">
        <v>91</v>
      </c>
      <c r="B59" s="8" t="s">
        <v>92</v>
      </c>
      <c r="C59" s="15">
        <v>212.5</v>
      </c>
      <c r="D59" s="15">
        <v>234.7</v>
      </c>
      <c r="E59" s="20">
        <f t="shared" si="0"/>
        <v>110.4470588235294</v>
      </c>
    </row>
    <row r="60" spans="1:5" ht="31.2" x14ac:dyDescent="0.35">
      <c r="A60" s="9" t="s">
        <v>93</v>
      </c>
      <c r="B60" s="8" t="s">
        <v>94</v>
      </c>
      <c r="C60" s="15">
        <v>212.5</v>
      </c>
      <c r="D60" s="15">
        <v>234.7</v>
      </c>
      <c r="E60" s="20">
        <f t="shared" si="0"/>
        <v>110.4470588235294</v>
      </c>
    </row>
    <row r="61" spans="1:5" x14ac:dyDescent="0.35">
      <c r="A61" s="9" t="s">
        <v>158</v>
      </c>
      <c r="B61" s="8" t="s">
        <v>159</v>
      </c>
      <c r="C61" s="15">
        <v>5</v>
      </c>
      <c r="D61" s="15">
        <v>5</v>
      </c>
      <c r="E61" s="20">
        <f t="shared" si="0"/>
        <v>100</v>
      </c>
    </row>
    <row r="62" spans="1:5" x14ac:dyDescent="0.35">
      <c r="A62" s="9" t="s">
        <v>95</v>
      </c>
      <c r="B62" s="8" t="s">
        <v>96</v>
      </c>
      <c r="C62" s="15">
        <v>5</v>
      </c>
      <c r="D62" s="15">
        <v>5</v>
      </c>
      <c r="E62" s="20">
        <f t="shared" si="0"/>
        <v>100</v>
      </c>
    </row>
    <row r="63" spans="1:5" ht="31.2" x14ac:dyDescent="0.35">
      <c r="A63" s="9" t="s">
        <v>97</v>
      </c>
      <c r="B63" s="8" t="s">
        <v>98</v>
      </c>
      <c r="C63" s="15">
        <v>5</v>
      </c>
      <c r="D63" s="15">
        <v>5</v>
      </c>
      <c r="E63" s="20">
        <f t="shared" si="0"/>
        <v>100</v>
      </c>
    </row>
    <row r="64" spans="1:5" ht="31.2" x14ac:dyDescent="0.35">
      <c r="A64" s="3" t="s">
        <v>99</v>
      </c>
      <c r="B64" s="10" t="s">
        <v>100</v>
      </c>
      <c r="C64" s="16">
        <v>7381.1</v>
      </c>
      <c r="D64" s="16">
        <v>7405.8</v>
      </c>
      <c r="E64" s="20">
        <f t="shared" si="0"/>
        <v>100.33463846852095</v>
      </c>
    </row>
    <row r="65" spans="1:5" ht="31.2" x14ac:dyDescent="0.35">
      <c r="A65" s="9" t="s">
        <v>101</v>
      </c>
      <c r="B65" s="8" t="s">
        <v>102</v>
      </c>
      <c r="C65" s="17">
        <v>7381.1</v>
      </c>
      <c r="D65" s="17">
        <v>7405.8</v>
      </c>
      <c r="E65" s="20">
        <f t="shared" si="0"/>
        <v>100.33463846852095</v>
      </c>
    </row>
    <row r="66" spans="1:5" ht="31.2" x14ac:dyDescent="0.35">
      <c r="A66" s="9" t="s">
        <v>103</v>
      </c>
      <c r="B66" s="8" t="s">
        <v>104</v>
      </c>
      <c r="C66" s="15">
        <v>1440.3</v>
      </c>
      <c r="D66" s="15">
        <v>1465</v>
      </c>
      <c r="E66" s="20">
        <f t="shared" si="0"/>
        <v>101.71492050267305</v>
      </c>
    </row>
    <row r="67" spans="1:5" ht="46.8" x14ac:dyDescent="0.35">
      <c r="A67" s="9" t="s">
        <v>105</v>
      </c>
      <c r="B67" s="8" t="s">
        <v>106</v>
      </c>
      <c r="C67" s="15">
        <v>1440.3</v>
      </c>
      <c r="D67" s="15">
        <v>1465</v>
      </c>
      <c r="E67" s="20">
        <f t="shared" si="0"/>
        <v>101.71492050267305</v>
      </c>
    </row>
    <row r="68" spans="1:5" ht="62.4" x14ac:dyDescent="0.35">
      <c r="A68" s="9" t="s">
        <v>160</v>
      </c>
      <c r="B68" s="8" t="s">
        <v>161</v>
      </c>
      <c r="C68" s="15">
        <v>5940.8</v>
      </c>
      <c r="D68" s="15">
        <v>5940.8</v>
      </c>
      <c r="E68" s="20">
        <f t="shared" si="0"/>
        <v>100</v>
      </c>
    </row>
    <row r="69" spans="1:5" ht="62.4" x14ac:dyDescent="0.35">
      <c r="A69" s="9" t="s">
        <v>162</v>
      </c>
      <c r="B69" s="8" t="s">
        <v>163</v>
      </c>
      <c r="C69" s="15">
        <v>5940.8</v>
      </c>
      <c r="D69" s="15">
        <v>5940.8</v>
      </c>
      <c r="E69" s="20">
        <f t="shared" si="0"/>
        <v>100</v>
      </c>
    </row>
    <row r="70" spans="1:5" ht="17.399999999999999" x14ac:dyDescent="0.3">
      <c r="A70" s="3" t="s">
        <v>107</v>
      </c>
      <c r="B70" s="10" t="s">
        <v>108</v>
      </c>
      <c r="C70" s="16">
        <v>608.6</v>
      </c>
      <c r="D70" s="16">
        <v>614.79999999999995</v>
      </c>
      <c r="E70" s="24">
        <f t="shared" si="0"/>
        <v>101.01873151495234</v>
      </c>
    </row>
    <row r="71" spans="1:5" ht="46.8" x14ac:dyDescent="0.3">
      <c r="A71" s="9" t="s">
        <v>164</v>
      </c>
      <c r="B71" s="8" t="s">
        <v>165</v>
      </c>
      <c r="C71" s="15" t="s">
        <v>166</v>
      </c>
      <c r="D71" s="15">
        <v>5</v>
      </c>
      <c r="E71" s="24" t="s">
        <v>166</v>
      </c>
    </row>
    <row r="72" spans="1:5" ht="62.4" x14ac:dyDescent="0.3">
      <c r="A72" s="9" t="s">
        <v>167</v>
      </c>
      <c r="B72" s="8" t="s">
        <v>168</v>
      </c>
      <c r="C72" s="15" t="s">
        <v>166</v>
      </c>
      <c r="D72" s="15">
        <v>5</v>
      </c>
      <c r="E72" s="24" t="s">
        <v>166</v>
      </c>
    </row>
    <row r="73" spans="1:5" ht="93.6" x14ac:dyDescent="0.3">
      <c r="A73" s="9" t="s">
        <v>169</v>
      </c>
      <c r="B73" s="8" t="s">
        <v>170</v>
      </c>
      <c r="C73" s="15" t="s">
        <v>166</v>
      </c>
      <c r="D73" s="15">
        <v>5</v>
      </c>
      <c r="E73" s="24" t="s">
        <v>166</v>
      </c>
    </row>
    <row r="74" spans="1:5" ht="62.4" x14ac:dyDescent="0.35">
      <c r="A74" s="9" t="s">
        <v>171</v>
      </c>
      <c r="B74" s="8" t="s">
        <v>172</v>
      </c>
      <c r="C74" s="15">
        <v>12.6</v>
      </c>
      <c r="D74" s="15">
        <v>13.6</v>
      </c>
      <c r="E74" s="20">
        <f t="shared" si="0"/>
        <v>107.93650793650794</v>
      </c>
    </row>
    <row r="75" spans="1:5" ht="78" x14ac:dyDescent="0.35">
      <c r="A75" s="9" t="s">
        <v>173</v>
      </c>
      <c r="B75" s="8" t="s">
        <v>174</v>
      </c>
      <c r="C75" s="15">
        <v>12.6</v>
      </c>
      <c r="D75" s="15">
        <v>13.6</v>
      </c>
      <c r="E75" s="20">
        <f t="shared" si="0"/>
        <v>107.93650793650794</v>
      </c>
    </row>
    <row r="76" spans="1:5" ht="140.4" x14ac:dyDescent="0.35">
      <c r="A76" s="9" t="s">
        <v>175</v>
      </c>
      <c r="B76" s="8" t="s">
        <v>176</v>
      </c>
      <c r="C76" s="15">
        <v>558.6</v>
      </c>
      <c r="D76" s="15">
        <v>558.70000000000005</v>
      </c>
      <c r="E76" s="20">
        <f t="shared" si="0"/>
        <v>100.01790189760116</v>
      </c>
    </row>
    <row r="77" spans="1:5" ht="78" x14ac:dyDescent="0.35">
      <c r="A77" s="9" t="s">
        <v>177</v>
      </c>
      <c r="B77" s="8" t="s">
        <v>178</v>
      </c>
      <c r="C77" s="15">
        <v>558.6</v>
      </c>
      <c r="D77" s="15">
        <v>558.70000000000005</v>
      </c>
      <c r="E77" s="20">
        <f t="shared" si="0"/>
        <v>100.01790189760116</v>
      </c>
    </row>
    <row r="78" spans="1:5" ht="93.6" x14ac:dyDescent="0.35">
      <c r="A78" s="9" t="s">
        <v>179</v>
      </c>
      <c r="B78" s="8" t="s">
        <v>180</v>
      </c>
      <c r="C78" s="15">
        <v>558.6</v>
      </c>
      <c r="D78" s="15">
        <v>558.70000000000005</v>
      </c>
      <c r="E78" s="20">
        <f t="shared" si="0"/>
        <v>100.01790189760116</v>
      </c>
    </row>
    <row r="79" spans="1:5" ht="46.8" x14ac:dyDescent="0.35">
      <c r="A79" s="9" t="s">
        <v>181</v>
      </c>
      <c r="B79" s="8" t="s">
        <v>182</v>
      </c>
      <c r="C79" s="15">
        <v>37.4</v>
      </c>
      <c r="D79" s="15">
        <v>37.5</v>
      </c>
      <c r="E79" s="20">
        <f t="shared" si="0"/>
        <v>100.26737967914438</v>
      </c>
    </row>
    <row r="80" spans="1:5" ht="109.2" x14ac:dyDescent="0.35">
      <c r="A80" s="9" t="s">
        <v>183</v>
      </c>
      <c r="B80" s="8" t="s">
        <v>184</v>
      </c>
      <c r="C80" s="15">
        <v>17.2</v>
      </c>
      <c r="D80" s="15">
        <v>17.3</v>
      </c>
      <c r="E80" s="20">
        <f t="shared" si="0"/>
        <v>100.58139534883721</v>
      </c>
    </row>
    <row r="81" spans="1:5" ht="93.6" x14ac:dyDescent="0.35">
      <c r="A81" s="9" t="s">
        <v>185</v>
      </c>
      <c r="B81" s="8" t="s">
        <v>186</v>
      </c>
      <c r="C81" s="15">
        <v>17.2</v>
      </c>
      <c r="D81" s="15">
        <v>17.3</v>
      </c>
      <c r="E81" s="20">
        <f t="shared" si="0"/>
        <v>100.58139534883721</v>
      </c>
    </row>
    <row r="82" spans="1:5" ht="93.6" x14ac:dyDescent="0.35">
      <c r="A82" s="9" t="s">
        <v>187</v>
      </c>
      <c r="B82" s="8" t="s">
        <v>188</v>
      </c>
      <c r="C82" s="15">
        <v>20.2</v>
      </c>
      <c r="D82" s="15">
        <v>20.2</v>
      </c>
      <c r="E82" s="20">
        <f t="shared" si="0"/>
        <v>100</v>
      </c>
    </row>
    <row r="83" spans="1:5" ht="93.6" x14ac:dyDescent="0.35">
      <c r="A83" s="9" t="s">
        <v>189</v>
      </c>
      <c r="B83" s="8" t="s">
        <v>190</v>
      </c>
      <c r="C83" s="15">
        <v>20.2</v>
      </c>
      <c r="D83" s="15">
        <v>20.2</v>
      </c>
      <c r="E83" s="20">
        <f t="shared" si="0"/>
        <v>100</v>
      </c>
    </row>
    <row r="84" spans="1:5" x14ac:dyDescent="0.35">
      <c r="A84" s="3" t="s">
        <v>109</v>
      </c>
      <c r="B84" s="10" t="s">
        <v>110</v>
      </c>
      <c r="C84" s="16">
        <v>585.29999999999995</v>
      </c>
      <c r="D84" s="16">
        <v>638.79999999999995</v>
      </c>
      <c r="E84" s="20">
        <f t="shared" si="0"/>
        <v>109.14061165214419</v>
      </c>
    </row>
    <row r="85" spans="1:5" x14ac:dyDescent="0.35">
      <c r="A85" s="9" t="s">
        <v>111</v>
      </c>
      <c r="B85" s="8" t="s">
        <v>112</v>
      </c>
      <c r="C85" s="15">
        <v>585.29999999999995</v>
      </c>
      <c r="D85" s="15">
        <v>638.79999999999995</v>
      </c>
      <c r="E85" s="20">
        <f t="shared" ref="E85:E104" si="1">D85/C85*100</f>
        <v>109.14061165214419</v>
      </c>
    </row>
    <row r="86" spans="1:5" ht="31.2" x14ac:dyDescent="0.35">
      <c r="A86" s="9" t="s">
        <v>113</v>
      </c>
      <c r="B86" s="8" t="s">
        <v>114</v>
      </c>
      <c r="C86" s="15">
        <v>585.29999999999995</v>
      </c>
      <c r="D86" s="15">
        <v>638.79999999999995</v>
      </c>
      <c r="E86" s="20">
        <f t="shared" si="1"/>
        <v>109.14061165214419</v>
      </c>
    </row>
    <row r="87" spans="1:5" x14ac:dyDescent="0.35">
      <c r="A87" s="7" t="s">
        <v>115</v>
      </c>
      <c r="B87" s="6" t="s">
        <v>116</v>
      </c>
      <c r="C87" s="14">
        <v>27854.400000000001</v>
      </c>
      <c r="D87" s="14">
        <v>27622.9</v>
      </c>
      <c r="E87" s="20">
        <f t="shared" si="1"/>
        <v>99.168892526853924</v>
      </c>
    </row>
    <row r="88" spans="1:5" ht="46.8" x14ac:dyDescent="0.35">
      <c r="A88" s="3" t="s">
        <v>117</v>
      </c>
      <c r="B88" s="10" t="s">
        <v>118</v>
      </c>
      <c r="C88" s="19">
        <v>27725.5</v>
      </c>
      <c r="D88" s="16">
        <v>27344.7</v>
      </c>
      <c r="E88" s="20">
        <f t="shared" si="1"/>
        <v>98.626535139131846</v>
      </c>
    </row>
    <row r="89" spans="1:5" ht="31.2" x14ac:dyDescent="0.35">
      <c r="A89" s="9" t="s">
        <v>119</v>
      </c>
      <c r="B89" s="8" t="s">
        <v>120</v>
      </c>
      <c r="C89" s="15">
        <v>17215.7</v>
      </c>
      <c r="D89" s="15">
        <v>17215.7</v>
      </c>
      <c r="E89" s="20">
        <f t="shared" si="1"/>
        <v>100</v>
      </c>
    </row>
    <row r="90" spans="1:5" x14ac:dyDescent="0.35">
      <c r="A90" s="9" t="s">
        <v>121</v>
      </c>
      <c r="B90" s="8" t="s">
        <v>122</v>
      </c>
      <c r="C90" s="15">
        <v>17215.7</v>
      </c>
      <c r="D90" s="15">
        <v>17215.7</v>
      </c>
      <c r="E90" s="20">
        <f t="shared" si="1"/>
        <v>100</v>
      </c>
    </row>
    <row r="91" spans="1:5" ht="31.2" x14ac:dyDescent="0.35">
      <c r="A91" s="9" t="s">
        <v>123</v>
      </c>
      <c r="B91" s="8" t="s">
        <v>124</v>
      </c>
      <c r="C91" s="15">
        <v>17215.7</v>
      </c>
      <c r="D91" s="15">
        <v>17215.7</v>
      </c>
      <c r="E91" s="20">
        <f t="shared" si="1"/>
        <v>100</v>
      </c>
    </row>
    <row r="92" spans="1:5" ht="31.2" x14ac:dyDescent="0.35">
      <c r="A92" s="9" t="s">
        <v>125</v>
      </c>
      <c r="B92" s="8" t="s">
        <v>126</v>
      </c>
      <c r="C92" s="15">
        <v>0.2</v>
      </c>
      <c r="D92" s="15">
        <v>0.2</v>
      </c>
      <c r="E92" s="20">
        <f t="shared" si="1"/>
        <v>100</v>
      </c>
    </row>
    <row r="93" spans="1:5" ht="46.8" x14ac:dyDescent="0.35">
      <c r="A93" s="9" t="s">
        <v>127</v>
      </c>
      <c r="B93" s="8" t="s">
        <v>128</v>
      </c>
      <c r="C93" s="15">
        <v>0.2</v>
      </c>
      <c r="D93" s="15">
        <v>0.2</v>
      </c>
      <c r="E93" s="20">
        <f t="shared" si="1"/>
        <v>100</v>
      </c>
    </row>
    <row r="94" spans="1:5" ht="46.8" x14ac:dyDescent="0.35">
      <c r="A94" s="9" t="s">
        <v>129</v>
      </c>
      <c r="B94" s="8" t="s">
        <v>130</v>
      </c>
      <c r="C94" s="15">
        <v>0.2</v>
      </c>
      <c r="D94" s="15">
        <v>0.2</v>
      </c>
      <c r="E94" s="20">
        <f t="shared" si="1"/>
        <v>100</v>
      </c>
    </row>
    <row r="95" spans="1:5" x14ac:dyDescent="0.35">
      <c r="A95" s="9" t="s">
        <v>131</v>
      </c>
      <c r="B95" s="8" t="s">
        <v>132</v>
      </c>
      <c r="C95" s="18">
        <v>10509.6</v>
      </c>
      <c r="D95" s="15">
        <v>10128.799999999999</v>
      </c>
      <c r="E95" s="20">
        <f t="shared" si="1"/>
        <v>96.376646114029057</v>
      </c>
    </row>
    <row r="96" spans="1:5" ht="31.2" x14ac:dyDescent="0.35">
      <c r="A96" s="9" t="s">
        <v>133</v>
      </c>
      <c r="B96" s="8" t="s">
        <v>134</v>
      </c>
      <c r="C96" s="18">
        <v>10509.6</v>
      </c>
      <c r="D96" s="15">
        <v>10128.799999999999</v>
      </c>
      <c r="E96" s="20">
        <f t="shared" si="1"/>
        <v>96.376646114029057</v>
      </c>
    </row>
    <row r="97" spans="1:5" ht="31.2" x14ac:dyDescent="0.35">
      <c r="A97" s="9" t="s">
        <v>135</v>
      </c>
      <c r="B97" s="8" t="s">
        <v>136</v>
      </c>
      <c r="C97" s="18">
        <v>10509.6</v>
      </c>
      <c r="D97" s="15">
        <v>10128.799999999999</v>
      </c>
      <c r="E97" s="20">
        <f t="shared" si="1"/>
        <v>96.376646114029057</v>
      </c>
    </row>
    <row r="98" spans="1:5" x14ac:dyDescent="0.35">
      <c r="A98" s="3" t="s">
        <v>137</v>
      </c>
      <c r="B98" s="10" t="s">
        <v>138</v>
      </c>
      <c r="C98" s="16">
        <v>129</v>
      </c>
      <c r="D98" s="16">
        <v>128.30000000000001</v>
      </c>
      <c r="E98" s="20">
        <f t="shared" si="1"/>
        <v>99.457364341085281</v>
      </c>
    </row>
    <row r="99" spans="1:5" ht="31.2" x14ac:dyDescent="0.35">
      <c r="A99" s="9" t="s">
        <v>139</v>
      </c>
      <c r="B99" s="8" t="s">
        <v>140</v>
      </c>
      <c r="C99" s="17">
        <v>129</v>
      </c>
      <c r="D99" s="17">
        <v>128.30000000000001</v>
      </c>
      <c r="E99" s="20">
        <f t="shared" si="1"/>
        <v>99.457364341085281</v>
      </c>
    </row>
    <row r="100" spans="1:5" ht="93.6" x14ac:dyDescent="0.3">
      <c r="A100" s="21" t="s">
        <v>191</v>
      </c>
      <c r="B100" s="10" t="s">
        <v>192</v>
      </c>
      <c r="C100" s="25" t="s">
        <v>166</v>
      </c>
      <c r="D100" s="25">
        <v>150</v>
      </c>
      <c r="E100" s="24" t="s">
        <v>166</v>
      </c>
    </row>
    <row r="101" spans="1:5" ht="109.2" x14ac:dyDescent="0.3">
      <c r="A101" s="9" t="s">
        <v>193</v>
      </c>
      <c r="B101" s="8" t="s">
        <v>196</v>
      </c>
      <c r="C101" s="25" t="s">
        <v>166</v>
      </c>
      <c r="D101" s="17">
        <v>150</v>
      </c>
      <c r="E101" s="24" t="s">
        <v>166</v>
      </c>
    </row>
    <row r="102" spans="1:5" ht="109.2" x14ac:dyDescent="0.3">
      <c r="A102" s="9" t="s">
        <v>194</v>
      </c>
      <c r="B102" s="8" t="s">
        <v>197</v>
      </c>
      <c r="C102" s="25" t="s">
        <v>166</v>
      </c>
      <c r="D102" s="17">
        <v>150</v>
      </c>
      <c r="E102" s="24" t="s">
        <v>166</v>
      </c>
    </row>
    <row r="103" spans="1:5" ht="78" x14ac:dyDescent="0.3">
      <c r="A103" s="9" t="s">
        <v>195</v>
      </c>
      <c r="B103" s="8" t="s">
        <v>198</v>
      </c>
      <c r="C103" s="25" t="s">
        <v>166</v>
      </c>
      <c r="D103" s="17">
        <v>150</v>
      </c>
      <c r="E103" s="24" t="s">
        <v>166</v>
      </c>
    </row>
    <row r="104" spans="1:5" x14ac:dyDescent="0.35">
      <c r="A104" s="9"/>
      <c r="B104" s="8" t="s">
        <v>141</v>
      </c>
      <c r="C104" s="15">
        <v>132671.6</v>
      </c>
      <c r="D104" s="15">
        <v>131261.5</v>
      </c>
      <c r="E104" s="20">
        <f t="shared" si="1"/>
        <v>98.937150075826324</v>
      </c>
    </row>
    <row r="105" spans="1:5" ht="14.4" x14ac:dyDescent="0.3"/>
  </sheetData>
  <mergeCells count="7">
    <mergeCell ref="B3:E3"/>
    <mergeCell ref="D7:D9"/>
    <mergeCell ref="C7:C9"/>
    <mergeCell ref="A4:E4"/>
    <mergeCell ref="E7:E9"/>
    <mergeCell ref="A7:A9"/>
    <mergeCell ref="B7:B9"/>
  </mergeCells>
  <pageMargins left="0.39370078740157483" right="0.39370078740157483" top="0.59055118110236227" bottom="0.59055118110236227" header="0.39370078740157483" footer="0.3937007874015748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rep:2.49.0.230</dc:description>
  <cp:lastModifiedBy>user25</cp:lastModifiedBy>
  <cp:lastPrinted>2020-03-13T12:13:10Z</cp:lastPrinted>
  <dcterms:created xsi:type="dcterms:W3CDTF">2019-12-23T06:11:41Z</dcterms:created>
  <dcterms:modified xsi:type="dcterms:W3CDTF">2021-03-22T10:50:33Z</dcterms:modified>
</cp:coreProperties>
</file>