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2" yWindow="516" windowWidth="22716" windowHeight="894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Доходы!$F$138</definedName>
    <definedName name="LAST_CELL" localSheetId="2">Источники!$F$40</definedName>
    <definedName name="LAST_CELL" localSheetId="1">Расходы!$F$385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Доходы!$A$138</definedName>
    <definedName name="REND_1" localSheetId="2">Источники!$A$28</definedName>
    <definedName name="REND_1" localSheetId="1">Расходы!$A$386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4525"/>
</workbook>
</file>

<file path=xl/calcChain.xml><?xml version="1.0" encoding="utf-8"?>
<calcChain xmlns="http://schemas.openxmlformats.org/spreadsheetml/2006/main">
  <c r="F74" i="1" l="1"/>
  <c r="F45" i="1"/>
  <c r="F46" i="1"/>
  <c r="F19" i="3"/>
  <c r="F18" i="3"/>
  <c r="F12" i="3"/>
  <c r="F120" i="1" l="1"/>
  <c r="F76" i="1"/>
  <c r="F75" i="1"/>
  <c r="F73" i="1"/>
  <c r="F71" i="1"/>
  <c r="F70" i="1"/>
  <c r="F68" i="1"/>
  <c r="F67" i="1"/>
  <c r="F66" i="1"/>
  <c r="F64" i="1"/>
  <c r="F61" i="1"/>
  <c r="F59" i="1"/>
  <c r="F58" i="1"/>
  <c r="F57" i="1"/>
  <c r="F34" i="1"/>
  <c r="F22" i="1"/>
  <c r="F19" i="1"/>
  <c r="F235" i="2"/>
  <c r="F234" i="2"/>
  <c r="F233" i="2"/>
  <c r="F232" i="2"/>
  <c r="F224" i="2"/>
  <c r="F280" i="2"/>
  <c r="F279" i="2"/>
  <c r="F269" i="2"/>
  <c r="F282" i="2"/>
  <c r="F281" i="2"/>
  <c r="F283" i="2"/>
  <c r="F284" i="2"/>
  <c r="F289" i="2"/>
  <c r="F288" i="2"/>
  <c r="F287" i="2"/>
  <c r="F315" i="2"/>
  <c r="F314" i="2"/>
  <c r="F316" i="2"/>
  <c r="F318" i="2"/>
  <c r="F155" i="2"/>
  <c r="F156" i="2"/>
  <c r="F162" i="2"/>
  <c r="F161" i="2"/>
  <c r="F160" i="2"/>
  <c r="F138" i="2"/>
  <c r="F137" i="2"/>
  <c r="F136" i="2"/>
  <c r="F135" i="2"/>
  <c r="F134" i="2"/>
  <c r="F133" i="2"/>
  <c r="F128" i="2"/>
  <c r="F127" i="2"/>
  <c r="F126" i="2"/>
  <c r="F125" i="2"/>
  <c r="F124" i="2"/>
  <c r="F106" i="2"/>
  <c r="F103" i="2"/>
  <c r="F97" i="2"/>
  <c r="F96" i="2"/>
  <c r="F95" i="2"/>
  <c r="F82" i="2"/>
  <c r="F69" i="2"/>
  <c r="F68" i="2"/>
  <c r="F75" i="2"/>
  <c r="F74" i="2"/>
  <c r="F73" i="2"/>
  <c r="F67" i="2"/>
  <c r="F15" i="2"/>
  <c r="F13" i="2"/>
  <c r="F384" i="2" l="1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7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295" i="2"/>
  <c r="F294" i="2"/>
  <c r="F293" i="2"/>
  <c r="F292" i="2"/>
  <c r="F291" i="2"/>
  <c r="F290" i="2"/>
  <c r="F286" i="2"/>
  <c r="F285" i="2"/>
  <c r="F278" i="2"/>
  <c r="F277" i="2"/>
  <c r="F276" i="2"/>
  <c r="F275" i="2"/>
  <c r="F274" i="2"/>
  <c r="F273" i="2"/>
  <c r="F272" i="2"/>
  <c r="F271" i="2"/>
  <c r="F270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1" i="2"/>
  <c r="F230" i="2"/>
  <c r="F229" i="2"/>
  <c r="F228" i="2"/>
  <c r="F227" i="2"/>
  <c r="F226" i="2"/>
  <c r="F225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59" i="2"/>
  <c r="F158" i="2"/>
  <c r="F157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2" i="2"/>
  <c r="F131" i="2"/>
  <c r="F130" i="2"/>
  <c r="F129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5" i="2"/>
  <c r="F104" i="2"/>
  <c r="F102" i="2"/>
  <c r="F101" i="2"/>
  <c r="F100" i="2"/>
  <c r="F99" i="2"/>
  <c r="F98" i="2"/>
  <c r="F94" i="2"/>
  <c r="F93" i="2"/>
  <c r="F92" i="2"/>
  <c r="F91" i="2"/>
  <c r="F90" i="2"/>
  <c r="F89" i="2"/>
  <c r="F88" i="2"/>
  <c r="F87" i="2"/>
  <c r="F86" i="2"/>
  <c r="F85" i="2"/>
  <c r="F84" i="2"/>
  <c r="F83" i="2"/>
  <c r="F81" i="2"/>
  <c r="F80" i="2"/>
  <c r="F79" i="2"/>
  <c r="F78" i="2"/>
  <c r="F77" i="2"/>
  <c r="F76" i="2"/>
  <c r="F72" i="2"/>
  <c r="F71" i="2"/>
  <c r="F70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2" i="1"/>
  <c r="F69" i="1"/>
  <c r="F65" i="1"/>
  <c r="F63" i="1"/>
  <c r="F62" i="1"/>
  <c r="F60" i="1"/>
  <c r="F56" i="1"/>
  <c r="F55" i="1"/>
  <c r="F54" i="1"/>
  <c r="F53" i="1"/>
  <c r="F52" i="1"/>
  <c r="F51" i="1"/>
  <c r="F50" i="1"/>
  <c r="F49" i="1"/>
  <c r="F48" i="1"/>
  <c r="F47" i="1"/>
  <c r="F44" i="1"/>
  <c r="F43" i="1"/>
  <c r="F42" i="1"/>
  <c r="F41" i="1"/>
  <c r="F40" i="1"/>
  <c r="F39" i="1"/>
  <c r="F38" i="1"/>
  <c r="F37" i="1"/>
  <c r="F36" i="1"/>
  <c r="F35" i="1"/>
  <c r="F33" i="1"/>
  <c r="F32" i="1"/>
  <c r="F31" i="1"/>
  <c r="F30" i="1"/>
  <c r="F29" i="1"/>
  <c r="F28" i="1"/>
  <c r="F27" i="1"/>
  <c r="F26" i="1"/>
  <c r="F25" i="1"/>
  <c r="F23" i="1"/>
  <c r="F21" i="1"/>
</calcChain>
</file>

<file path=xl/sharedStrings.xml><?xml version="1.0" encoding="utf-8"?>
<sst xmlns="http://schemas.openxmlformats.org/spreadsheetml/2006/main" count="1740" uniqueCount="845">
  <si>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</si>
  <si>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</si>
  <si>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</si>
  <si>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</si>
  <si>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</si>
  <si>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</si>
  <si>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ноября 2025 г.</t>
  </si>
  <si>
    <t>01.11.2025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</si>
  <si>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</si>
  <si>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</si>
  <si>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</si>
  <si>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</si>
  <si>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</si>
  <si>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</si>
  <si>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Семикаракорского городского поселения</t>
  </si>
  <si>
    <t>Семикаракорское городское поселение Семикаракорского района</t>
  </si>
  <si>
    <t>Периодичность: годовая</t>
  </si>
  <si>
    <t>Единица измерения: руб.</t>
  </si>
  <si>
    <t>73276193</t>
  </si>
  <si>
    <t>951</t>
  </si>
  <si>
    <t>60651101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</si>
  <si>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</si>
  <si>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</si>
  <si>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</si>
  <si>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</si>
  <si>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</si>
  <si>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</si>
  <si>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</si>
  <si>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</si>
  <si>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</si>
  <si>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</si>
  <si>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</si>
  <si>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</si>
  <si>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</si>
  <si>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</si>
  <si>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</si>
  <si>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</si>
  <si>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</si>
  <si>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</si>
  <si>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</si>
  <si>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</si>
  <si>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</si>
  <si>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</si>
  <si>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</si>
  <si>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</si>
  <si>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</si>
  <si>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</si>
  <si>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</si>
  <si>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</si>
  <si>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</si>
  <si>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</si>
  <si>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</si>
  <si>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</si>
  <si>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</si>
  <si>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</si>
  <si>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000 10102021010000110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</si>
  <si>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</si>
  <si>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000 10102021011000110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</si>
  <si>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</si>
  <si>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000 10102022010000110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</si>
  <si>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отмененному)</t>
  </si>
  <si>
    <t>000 10102022011000110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</si>
  <si>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</si>
  <si>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</si>
  <si>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</si>
  <si>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</si>
  <si>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</si>
  <si>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</si>
  <si>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</si>
  <si>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</si>
  <si>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</si>
  <si>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</si>
  <si>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</si>
  <si>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</si>
  <si>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</si>
  <si>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</si>
  <si>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</si>
  <si>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000 10102140010000110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</si>
  <si>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</si>
  <si>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000 10102140011000110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</si>
  <si>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</si>
  <si>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</si>
  <si>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</si>
  <si>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</si>
  <si>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</si>
  <si>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</si>
  <si>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</si>
  <si>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</si>
  <si>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</si>
  <si>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</si>
  <si>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</si>
  <si>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</si>
  <si>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</si>
  <si>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</si>
  <si>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</si>
  <si>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</si>
  <si>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</si>
  <si>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</si>
  <si>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</si>
  <si>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</si>
  <si>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</si>
  <si>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</si>
  <si>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</si>
  <si>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</si>
  <si>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</si>
  <si>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</si>
  <si>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</si>
  <si>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</si>
  <si>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</si>
  <si>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</si>
  <si>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</si>
  <si>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</si>
  <si>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</si>
  <si>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</si>
  <si>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000 10601030131000110</t>
  </si>
  <si>
    <t>Транспортный налог</t>
  </si>
  <si>
    <t>000 10604000020000110</t>
  </si>
  <si>
    <t>Транспортный налог с организаций</t>
  </si>
  <si>
    <t>000 10604011020000110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</si>
  <si>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</si>
  <si>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000 10604011021000110</t>
  </si>
  <si>
    <t>Транспортный налог с физических лиц</t>
  </si>
  <si>
    <t>000 10604012020000110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</si>
  <si>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</si>
  <si>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000 10604012021000110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</si>
  <si>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</si>
  <si>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</si>
  <si>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</si>
  <si>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</si>
  <si>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городских поселений</t>
  </si>
  <si>
    <t>000 10606033130000110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</si>
  <si>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</si>
  <si>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000 10606033131000110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</si>
  <si>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</si>
  <si>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</si>
  <si>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городских поселений</t>
  </si>
  <si>
    <t>000 10606043130000110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</si>
  <si>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</si>
  <si>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000 10606043131000110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</si>
  <si>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</si>
  <si>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</si>
  <si>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</si>
  <si>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</si>
  <si>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</si>
  <si>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</si>
  <si>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</si>
  <si>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</si>
  <si>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</si>
  <si>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</si>
  <si>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</si>
  <si>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000 11105025130000120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</si>
  <si>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</si>
  <si>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</si>
  <si>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</si>
  <si>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000 11105035130000120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</si>
  <si>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</si>
  <si>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</si>
  <si>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городских поселений (за исключением земельных участков)</t>
  </si>
  <si>
    <t>000 11105075130000120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</si>
  <si>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</si>
  <si>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</si>
  <si>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</si>
  <si>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000 11105310000000120</t>
  </si>
  <si>
    <t>Плата по соглашениям об установлении сервитута, заключенным органами местного самоуправления городских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</si>
  <si>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>000 11105314130000120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</si>
  <si>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</si>
  <si>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000 11105320000000120</t>
  </si>
  <si>
    <t>Плата по соглашениям об установлении сервитута, заключенным органами местного самоуправления городских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поселений</t>
  </si>
  <si>
    <t>000 11105325130000120</t>
  </si>
  <si>
    <t>Платежи от государственных и муниципальных унитарных предприятий</t>
  </si>
  <si>
    <t>000 11107000000000120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</si>
  <si>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</si>
  <si>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</si>
  <si>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поселениями</t>
  </si>
  <si>
    <t>000 11107015130000120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</si>
  <si>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</si>
  <si>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</si>
  <si>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</si>
  <si>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</si>
  <si>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</t>
  </si>
  <si>
    <t>000 11109080130000120</t>
  </si>
  <si>
    <t>ДОХОДЫ ОТ ОКАЗАНИЯ ПЛАТНЫХ УСЛУГ И КОМПЕНСАЦИИ ЗАТРАТ ГОСУДАРСТВА</t>
  </si>
  <si>
    <t>000 11300000000000000</t>
  </si>
  <si>
    <t>Доходы от оказания платных услуг (работ)</t>
  </si>
  <si>
    <t>000 11301000000000130</t>
  </si>
  <si>
    <t>Прочие доходы от оказания платных услуг (работ)</t>
  </si>
  <si>
    <t>000 11301990000000130</t>
  </si>
  <si>
    <t>Прочие доходы от оказания платных услуг (работ) получателями средств бюджетов городских поселений</t>
  </si>
  <si>
    <t>000 11301995130000130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</si>
  <si>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</si>
  <si>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</si>
  <si>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</si>
  <si>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</si>
  <si>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городских поселений</t>
  </si>
  <si>
    <t>000 11302995130000130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</si>
  <si>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</si>
  <si>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</si>
  <si>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</si>
  <si>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</si>
  <si>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</si>
  <si>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</si>
  <si>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</si>
  <si>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000 11406013130000430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</si>
  <si>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</si>
  <si>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</si>
  <si>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</si>
  <si>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000 11406025130000430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</si>
  <si>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</si>
  <si>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</si>
  <si>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</si>
  <si>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</si>
  <si>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</si>
  <si>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000 11406313130000430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</si>
  <si>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</si>
  <si>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</si>
  <si>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</si>
  <si>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</si>
  <si>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</si>
  <si>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</si>
  <si>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</si>
  <si>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</si>
  <si>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</si>
  <si>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</si>
  <si>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поселения</t>
  </si>
  <si>
    <t>000 11607090130000140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</si>
  <si>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поселения (сумма пеней по арендной плате за земельные участки, государственная собственность на которые не разграничена и которые расположены в границах городских поселений, сумма процентов за пользование земельными участками, государственная собственность на которые не разграничена и которые расположены в границах городских поселений)</t>
  </si>
  <si>
    <t>000 11607090130001140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</si>
  <si>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</si>
  <si>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</si>
  <si>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</si>
  <si>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</si>
  <si>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городских поселений</t>
  </si>
  <si>
    <t>000 11701050130000180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</si>
  <si>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</si>
  <si>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</si>
  <si>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</si>
  <si>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</si>
  <si>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</si>
  <si>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</si>
  <si>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</si>
  <si>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</si>
  <si>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городских поселений на поддержку мер по обеспечению сбалансированности бюджетов</t>
  </si>
  <si>
    <t>000 20215002130000150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</si>
  <si>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</si>
  <si>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</si>
  <si>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</si>
  <si>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000 20216001130000150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</si>
  <si>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</si>
  <si>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</si>
  <si>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</si>
  <si>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000 20225467000000150</t>
  </si>
  <si>
    <t>Субсидии бюджетам городских поселений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</si>
  <si>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000 20225467130000150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</si>
  <si>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</si>
  <si>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</si>
  <si>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</si>
  <si>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</si>
  <si>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городских поселений на выполнение передаваемых полномочий субъектов Российской Федерации</t>
  </si>
  <si>
    <t>000 20230024130000150</t>
  </si>
  <si>
    <t>Иные межбюджетные трансферты</t>
  </si>
  <si>
    <t>000 20240000000000150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</si>
  <si>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</si>
  <si>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</si>
  <si>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городских поселений</t>
  </si>
  <si>
    <t>000 20249999130000150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</si>
  <si>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</si>
  <si>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</si>
  <si>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</si>
  <si>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000 21900000130000150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</si>
  <si>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</si>
  <si>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000 21960010130000150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</si>
  <si>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</si>
  <si>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</si>
  <si>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</si>
  <si>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</si>
  <si>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</si>
  <si>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</si>
  <si>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СЕМИКАРАКОРСКОГО ГОРОДСКОГО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</si>
  <si>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</si>
  <si>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</si>
  <si>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</si>
  <si>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</si>
  <si>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951 0102 0000000000 000 </t>
  </si>
  <si>
    <t>Обеспечение функционирования Главы Семикаракорского городского поселения</t>
  </si>
  <si>
    <t xml:space="preserve">951 0102 8800000000 000 </t>
  </si>
  <si>
    <t>Глава Семикаракорского городского поселения</t>
  </si>
  <si>
    <t xml:space="preserve">951 0102 8810000000 000 </t>
  </si>
  <si>
    <t>Расходы на выплаты по оплате труда Главы Семикаракорского городского поселения</t>
  </si>
  <si>
    <t xml:space="preserve">951 0102 8810000110 000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</si>
  <si>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</si>
  <si>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951 0102 8810000110 100 </t>
  </si>
  <si>
    <t>Расходы на выплаты персоналу государственных (муниципальных) органов</t>
  </si>
  <si>
    <t xml:space="preserve">951 0102 8810000110 120 </t>
  </si>
  <si>
    <t>Фонд оплаты труда государственных (муниципальных) органов</t>
  </si>
  <si>
    <t xml:space="preserve">951 0102 8810000110 121 </t>
  </si>
  <si>
    <t>Иные выплаты персоналу государственных (муниципальных) органов, за исключением фонда оплаты труда</t>
  </si>
  <si>
    <t xml:space="preserve">951 0102 8810000110 122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</si>
  <si>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</si>
  <si>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951 0102 8810000110 129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</si>
  <si>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</si>
  <si>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951 0103 0000000000 000 </t>
  </si>
  <si>
    <t>Обеспечение деятельности Собрания депутатов Семикаракорского городского поселения</t>
  </si>
  <si>
    <t xml:space="preserve">951 0103 9000000000 000 </t>
  </si>
  <si>
    <t>Обеспечение функций Собрания депутатов Семикаракорского городского поселения</t>
  </si>
  <si>
    <t xml:space="preserve">951 0103 9030000000 000 </t>
  </si>
  <si>
    <t>Финансовое обеспечение иных расходов бюджета Семикаракорского городского поселения Семикаракорского района</t>
  </si>
  <si>
    <t xml:space="preserve">951 0103 9030099990 000 </t>
  </si>
  <si>
    <t>Закупка товаров, работ и услуг для обеспечения государственных (муниципальных) нужд</t>
  </si>
  <si>
    <t xml:space="preserve">951 0103 9030099990 200 </t>
  </si>
  <si>
    <t>Иные закупки товаров, работ и услуг для обеспечения государственных (муниципальных) нужд</t>
  </si>
  <si>
    <t xml:space="preserve">951 0103 9030099990 240 </t>
  </si>
  <si>
    <t>Прочая закупка товаров, работ и услуг</t>
  </si>
  <si>
    <t xml:space="preserve">951 0103 9030099990 244 </t>
  </si>
  <si>
    <t>Реализация функций иных органов местного самоуправления Семикаракорского городского поселения</t>
  </si>
  <si>
    <t xml:space="preserve">951 0103 9900000000 000 </t>
  </si>
  <si>
    <t>Финансовое обеспечение непредвиденных расходов</t>
  </si>
  <si>
    <t xml:space="preserve">951 0103 9910000000 000 </t>
  </si>
  <si>
    <t>Резервный фонд Администрации Семикаракорского городского поселения на финансовое обеспечение непредвиденных расходов</t>
  </si>
  <si>
    <t xml:space="preserve">951 0103 9910090100 000 </t>
  </si>
  <si>
    <t xml:space="preserve">951 0103 9910090100 200 </t>
  </si>
  <si>
    <t xml:space="preserve">951 0103 9910090100 240 </t>
  </si>
  <si>
    <t xml:space="preserve">951 0103 9910090100 244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</si>
  <si>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</si>
  <si>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</si>
  <si>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>Муниципальная программа Семикаракорского городского поселения "Муниципальная политика"</t>
  </si>
  <si>
    <t xml:space="preserve">951 0104 0200000000 000 </t>
  </si>
  <si>
    <t xml:space="preserve">951 0104 0240000000 000 </t>
  </si>
  <si>
    <t>Расходы на выплаты по оплате труда работников Администрации Семикаракорского городского поселения</t>
  </si>
  <si>
    <t xml:space="preserve">951 0104 0240200110 000 </t>
  </si>
  <si>
    <t xml:space="preserve">951 0104 0240200110 100 </t>
  </si>
  <si>
    <t xml:space="preserve">951 0104 0240200110 120 </t>
  </si>
  <si>
    <t xml:space="preserve">951 0104 0240200110 121 </t>
  </si>
  <si>
    <t xml:space="preserve">951 0104 0240200110 122 </t>
  </si>
  <si>
    <t xml:space="preserve">951 0104 0240200110 129 </t>
  </si>
  <si>
    <t>Расходы на обеспечение функций Администрации Семикаракорского городского поселения</t>
  </si>
  <si>
    <t xml:space="preserve">951 0104 0240200190 000 </t>
  </si>
  <si>
    <t xml:space="preserve">951 0104 0240200190 100 </t>
  </si>
  <si>
    <t xml:space="preserve">951 0104 0240200190 120 </t>
  </si>
  <si>
    <t xml:space="preserve">951 0104 0240200190 122 </t>
  </si>
  <si>
    <t xml:space="preserve">951 0104 0240200190 200 </t>
  </si>
  <si>
    <t xml:space="preserve">951 0104 0240200190 240 </t>
  </si>
  <si>
    <t xml:space="preserve">951 0104 0240200190 244 </t>
  </si>
  <si>
    <t>Обеспечение деятельности Администрации Семикаракорского городского поселения</t>
  </si>
  <si>
    <t xml:space="preserve">951 0104 8900000000 000 </t>
  </si>
  <si>
    <t>Иные непрограммные мероприятия</t>
  </si>
  <si>
    <t xml:space="preserve">951 0104 8990000000 000 </t>
  </si>
  <si>
    <t>Субвенция на осуществление полномочий по определению в соответствии с частью 1 статьи 11.2 Областного   закона от 25 октября 2002 года № 273-ЗС «Об административных правонарушениях» перечня должностных  лиц, уполномоченных составлять протоколы об административных правонарушениях, по иным непрограммным мероприятиям в рамках обеспечения деятельности Администрации Семикаракорского  городского поселения»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</si>
  <si>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</si>
  <si>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</si>
  <si>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</si>
  <si>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</si>
  <si>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 xml:space="preserve">951 0104 9900000000 000 </t>
  </si>
  <si>
    <t xml:space="preserve">951 0104 9910000000 000 </t>
  </si>
  <si>
    <t xml:space="preserve">951 0104 9910090100 000 </t>
  </si>
  <si>
    <t xml:space="preserve">951 0104 9910090100 200 </t>
  </si>
  <si>
    <t xml:space="preserve">951 0104 9910090100 240 </t>
  </si>
  <si>
    <t xml:space="preserve">951 0104 9910090100 244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</si>
  <si>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</si>
  <si>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</si>
  <si>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Семикаракорского городского поселения «Управление муниципальными финансами и создание условий для эффективного управления муниципальными финансами»</t>
  </si>
  <si>
    <t xml:space="preserve">951 0106 0800000000 000 </t>
  </si>
  <si>
    <t xml:space="preserve">951 0106 0840000000 000 </t>
  </si>
  <si>
    <t>Предоставление иных межбюджетных трансфертов из бюджета Семикаракорского городского поселения бюджету Семикаракорского района согласно переданным полномочиям по внутреннему муниципальному финансовому контролю</t>
  </si>
  <si>
    <t xml:space="preserve">951 0106 0840285210 000 </t>
  </si>
  <si>
    <t>Межбюджетные трансферты</t>
  </si>
  <si>
    <t xml:space="preserve">951 0106 0840285210 500 </t>
  </si>
  <si>
    <t xml:space="preserve">951 0106 0840285210 540 </t>
  </si>
  <si>
    <t>Предоставление иных межбюджетных трансфертов из бюджета Семикаракорского городского поселения бюджету Семикаракорского района согласно переданным полномочиям по осуществлению внешнего муниципального финансового контроля</t>
  </si>
  <si>
    <t xml:space="preserve">951 0106 0840285220 000 </t>
  </si>
  <si>
    <t xml:space="preserve">951 0106 0840285220 500 </t>
  </si>
  <si>
    <t xml:space="preserve">951 0106 0840285220 540 </t>
  </si>
  <si>
    <t>Резервные фонды</t>
  </si>
  <si>
    <t xml:space="preserve">951 0111 0000000000 000 </t>
  </si>
  <si>
    <t xml:space="preserve">951 0111 9900000000 000 </t>
  </si>
  <si>
    <t xml:space="preserve">951 0111 9910000000 000 </t>
  </si>
  <si>
    <t xml:space="preserve">951 0111 9910090100 000 </t>
  </si>
  <si>
    <t>Иные бюджетные ассигнования</t>
  </si>
  <si>
    <t xml:space="preserve">951 0111 9910090100 800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</si>
  <si>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</si>
  <si>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</si>
  <si>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</si>
  <si>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</si>
  <si>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>Муниципальная программа Семикаракорского городского поселения "Экономическое развитие"</t>
  </si>
  <si>
    <t xml:space="preserve">951 0113 0100000000 000 </t>
  </si>
  <si>
    <t xml:space="preserve">951 0113 0140000000 000 </t>
  </si>
  <si>
    <t>Создание благоприятной среды на территории Семикаракорского городского поселения для предпринимательской деятельности</t>
  </si>
  <si>
    <t xml:space="preserve">951 0113 0140122150 000 </t>
  </si>
  <si>
    <t xml:space="preserve">951 0113 0140122150 200 </t>
  </si>
  <si>
    <t xml:space="preserve">951 0113 0140122150 240 </t>
  </si>
  <si>
    <t xml:space="preserve">951 0113 0140122150 244 </t>
  </si>
  <si>
    <t xml:space="preserve">951 0113 0200000000 000 </t>
  </si>
  <si>
    <t xml:space="preserve">951 0113 0240000000 000 </t>
  </si>
  <si>
    <t xml:space="preserve">951 0113 0240200190 000 </t>
  </si>
  <si>
    <t xml:space="preserve">951 0113 0240200190 200 </t>
  </si>
  <si>
    <t xml:space="preserve">951 0113 0240200190 240 </t>
  </si>
  <si>
    <t xml:space="preserve">951 0113 0240200190 244 </t>
  </si>
  <si>
    <t>Освещение деятельности органов местного самоуправления</t>
  </si>
  <si>
    <t xml:space="preserve">951 0113 0240200210 000 </t>
  </si>
  <si>
    <t xml:space="preserve">951 0113 0240200210 200 </t>
  </si>
  <si>
    <t xml:space="preserve">951 0113 0240200210 240 </t>
  </si>
  <si>
    <t xml:space="preserve">951 0113 0240200210 244 </t>
  </si>
  <si>
    <t>Мероприятия по диспансеризации муниципальных служащих Администрации Семикаракорского городского поселения</t>
  </si>
  <si>
    <t xml:space="preserve">951 0113 0240221010 000 </t>
  </si>
  <si>
    <t xml:space="preserve">951 0113 0240221010 200 </t>
  </si>
  <si>
    <t xml:space="preserve">951 0113 0240221010 240 </t>
  </si>
  <si>
    <t xml:space="preserve">951 0113 0240221010 244 </t>
  </si>
  <si>
    <t>Оказание услуг по проведению анализа сведений о правообладателях</t>
  </si>
  <si>
    <t xml:space="preserve">951 0113 0240221050 000 </t>
  </si>
  <si>
    <t xml:space="preserve">951 0113 0240221050 100 </t>
  </si>
  <si>
    <t xml:space="preserve">951 0113 0240221050 120 </t>
  </si>
  <si>
    <t xml:space="preserve">951 0113 0240221050 121 </t>
  </si>
  <si>
    <t xml:space="preserve">951 0113 0240221050 129 </t>
  </si>
  <si>
    <t>Оказание услуг по сопровождению программных продуктов, электронных площадок, установление обновлений</t>
  </si>
  <si>
    <t xml:space="preserve">951 0113 0240221060 000 </t>
  </si>
  <si>
    <t xml:space="preserve">951 0113 0240221060 100 </t>
  </si>
  <si>
    <t xml:space="preserve">951 0113 0240221060 120 </t>
  </si>
  <si>
    <t xml:space="preserve">951 0113 0240221060 129 </t>
  </si>
  <si>
    <t xml:space="preserve">951 0113 0240221060 200 </t>
  </si>
  <si>
    <t xml:space="preserve">951 0113 0240221060 240 </t>
  </si>
  <si>
    <t xml:space="preserve">951 0113 0240221060 244 </t>
  </si>
  <si>
    <t>Оказание услуг по обслуживанию тревожной кнопки в Администрации Семикаракорского городского поселения</t>
  </si>
  <si>
    <t xml:space="preserve">951 0113 0240221110 000 </t>
  </si>
  <si>
    <t xml:space="preserve">951 0113 0240221110 200 </t>
  </si>
  <si>
    <t xml:space="preserve">951 0113 0240221110 240 </t>
  </si>
  <si>
    <t xml:space="preserve">951 0113 0240221110 244 </t>
  </si>
  <si>
    <t xml:space="preserve">951 0113 0240299990 000 </t>
  </si>
  <si>
    <t xml:space="preserve">951 0113 0240299990 800 </t>
  </si>
  <si>
    <t>Уплата налогов, сборов и иных платежей</t>
  </si>
  <si>
    <t xml:space="preserve">951 0113 0240299990 850 </t>
  </si>
  <si>
    <t>Уплата иных платежей</t>
  </si>
  <si>
    <t xml:space="preserve">951 0113 0240299990 853 </t>
  </si>
  <si>
    <t>Муниципальная программа Семикаракорского городского поселения "Муниципальное имущество"</t>
  </si>
  <si>
    <t xml:space="preserve">951 0113 0400000000 000 </t>
  </si>
  <si>
    <t xml:space="preserve">951 0113 0440000000 000 </t>
  </si>
  <si>
    <t>Ремонт и содержание муниципального имущества</t>
  </si>
  <si>
    <t xml:space="preserve">951 0113 0440124010 000 </t>
  </si>
  <si>
    <t xml:space="preserve">951 0113 0440124010 200 </t>
  </si>
  <si>
    <t xml:space="preserve">951 0113 0440124010 240 </t>
  </si>
  <si>
    <t xml:space="preserve">951 0113 0440124010 244 </t>
  </si>
  <si>
    <t>Мероприятия, связанные с оплатой услуг видеомониторинга на территории Семикаракорского городского поселения</t>
  </si>
  <si>
    <t xml:space="preserve">951 0113 0440124020 000 </t>
  </si>
  <si>
    <t xml:space="preserve">951 0113 0440124020 200 </t>
  </si>
  <si>
    <t xml:space="preserve">951 0113 0440124020 240 </t>
  </si>
  <si>
    <t xml:space="preserve">951 0113 0440124020 244 </t>
  </si>
  <si>
    <t>Муниципальная программа Семикаракорского городского поселения «Информационное общество»</t>
  </si>
  <si>
    <t xml:space="preserve">951 0113 1100000000 000 </t>
  </si>
  <si>
    <t xml:space="preserve">951 0113 1140000000 000 </t>
  </si>
  <si>
    <t>Мероприятия по формированию и развитию безопасной информационной и телекоммуникационной инфраструктуры Администрации Семикаракорского городского поселения</t>
  </si>
  <si>
    <t xml:space="preserve">951 0113 1140121020 000 </t>
  </si>
  <si>
    <t xml:space="preserve">951 0113 1140121020 200 </t>
  </si>
  <si>
    <t xml:space="preserve">951 0113 1140121020 240 </t>
  </si>
  <si>
    <t xml:space="preserve">951 0113 1140121020 244 </t>
  </si>
  <si>
    <t>Оплата услуг по передаче отдельных полномочий в МАУ МФЦ Семикаракорского района</t>
  </si>
  <si>
    <t xml:space="preserve">951 0113 1140221030 000 </t>
  </si>
  <si>
    <t xml:space="preserve">951 0113 1140221030 200 </t>
  </si>
  <si>
    <t xml:space="preserve">951 0113 1140221030 240 </t>
  </si>
  <si>
    <t xml:space="preserve">951 0113 1140221030 244 </t>
  </si>
  <si>
    <t xml:space="preserve">951 0113 9900000000 000 </t>
  </si>
  <si>
    <t xml:space="preserve">951 0113 9910000000 000 </t>
  </si>
  <si>
    <t xml:space="preserve">951 0113 9910090100 000 </t>
  </si>
  <si>
    <t xml:space="preserve">951 0113 9910090100 100 </t>
  </si>
  <si>
    <t xml:space="preserve">951 0113 9910090100 120 </t>
  </si>
  <si>
    <t xml:space="preserve">951 0113 9910090100 122 </t>
  </si>
  <si>
    <t xml:space="preserve">951 0113 9910090100 200 </t>
  </si>
  <si>
    <t xml:space="preserve">951 0113 9910090100 240 </t>
  </si>
  <si>
    <t xml:space="preserve">951 0113 9910090100 244 </t>
  </si>
  <si>
    <t xml:space="preserve">951 0113 9910090100 800 </t>
  </si>
  <si>
    <t>Исполнение судебных актов</t>
  </si>
  <si>
    <t xml:space="preserve">951 0113 9910090100 830 </t>
  </si>
  <si>
    <t>Исполнение судебных актов Российской Федерации и мировых соглашений по возмещению причиненного вреда</t>
  </si>
  <si>
    <t xml:space="preserve">951 0113 9910090100 831 </t>
  </si>
  <si>
    <t xml:space="preserve">951 0113 9990000000 000 </t>
  </si>
  <si>
    <t>Исполнение судебных актов по искам к Администрации Семикаракорского городского поселения о   возмещении вреда, причиненного незаконными действиями (бездействием) Администрации  Семикаракорского городского поселения либо их должностных лиц, по иным непрограммным мероприятиям  в рамках непрограммного направления деятельности "Реализация функций иных органов местного  самоуправления Семикаракорского городского поселения" (Исполнение судебных актов Российской  Федерации и мировых соглашений по возмещению вреда, причиненного в результате незаконных действий  (бездействия) органов государственной власти (государственных органов), органов местного  самоуправления либо должностных лиц этих органов</t>
  </si>
  <si>
    <t xml:space="preserve">951 0113 9990090120 000 </t>
  </si>
  <si>
    <t xml:space="preserve">951 0113 9990090120 200 </t>
  </si>
  <si>
    <t xml:space="preserve">951 0113 9990090120 240 </t>
  </si>
  <si>
    <t>Закупка энергетических ресурсов</t>
  </si>
  <si>
    <t xml:space="preserve">951 0113 9990090120 247 </t>
  </si>
  <si>
    <t xml:space="preserve">951 0113 9990090120 800 </t>
  </si>
  <si>
    <t xml:space="preserve">951 0113 9990090120 830 </t>
  </si>
  <si>
    <t xml:space="preserve">951 0113 9990090120 831 </t>
  </si>
  <si>
    <t>Мероприятия по обеспечению содержания имущества</t>
  </si>
  <si>
    <t xml:space="preserve">951 0113 9990090210 000 </t>
  </si>
  <si>
    <t xml:space="preserve">951 0113 9990090210 800 </t>
  </si>
  <si>
    <t xml:space="preserve">951 0113 9990090210 850 </t>
  </si>
  <si>
    <t>Уплата налога на имущество организаций и земельного налога</t>
  </si>
  <si>
    <t xml:space="preserve">951 0113 9990090210 851 </t>
  </si>
  <si>
    <t>Уплата прочих налогов, сборов</t>
  </si>
  <si>
    <t xml:space="preserve">951 0113 9990090210 852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</si>
  <si>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</si>
  <si>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</si>
  <si>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</si>
  <si>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</si>
  <si>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Муниципальная программа Семикаракорского городского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</si>
  <si>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951 0310 0500000000 000 </t>
  </si>
  <si>
    <t xml:space="preserve">951 0310 0540000000 000 </t>
  </si>
  <si>
    <t xml:space="preserve">951 0310 0540100110 000 </t>
  </si>
  <si>
    <t xml:space="preserve">951 0310 0540100110 100 </t>
  </si>
  <si>
    <t xml:space="preserve">951 0310 0540100110 120 </t>
  </si>
  <si>
    <t xml:space="preserve">951 0310 0540100110 121 </t>
  </si>
  <si>
    <t xml:space="preserve">951 0310 0540100110 129 </t>
  </si>
  <si>
    <t>Предоставление межбюджетных трансфертов из бюджета Семикаракорского городского поселения Семикаракорского района бюджету Семикаракорского района согласно переданным полномочиям на создание, содержание и организацию деятельности аварийно-спасательных служб и аварийно-спасательных формирований на территории Семикаракорского городского поселения</t>
  </si>
  <si>
    <t xml:space="preserve">951 0310 0540385200 000 </t>
  </si>
  <si>
    <t xml:space="preserve">951 0310 0540385200 500 </t>
  </si>
  <si>
    <t xml:space="preserve">951 0310 0540385200 540 </t>
  </si>
  <si>
    <t>Мероприятия по обеспечению безопасности на воде</t>
  </si>
  <si>
    <t xml:space="preserve">951 0310 0540421710 000 </t>
  </si>
  <si>
    <t xml:space="preserve">951 0310 0540421710 200 </t>
  </si>
  <si>
    <t xml:space="preserve">951 0310 0540421710 240 </t>
  </si>
  <si>
    <t xml:space="preserve">951 0310 0540421710 244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</si>
  <si>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</si>
  <si>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</si>
  <si>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</si>
  <si>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</si>
  <si>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>Муниципальная программа Семикаракорского городского поселения "Комплексное развитие Семикаракорского городского поселения"</t>
  </si>
  <si>
    <t xml:space="preserve">951 0402 0700000000 000 </t>
  </si>
  <si>
    <t>Подпрограмма "Энергоэффективность и развитие энергетики"</t>
  </si>
  <si>
    <t xml:space="preserve">951 0402 0740000000 000 </t>
  </si>
  <si>
    <t>Субсидии на возмещение предприятиям жилищно-коммунального хозяйства части платы граждан за коммунальные услуги по теплоснабжению и горячему водоснабжению</t>
  </si>
  <si>
    <t xml:space="preserve">951 0402 07401ST100 000 </t>
  </si>
  <si>
    <t xml:space="preserve">951 0402 07401ST100 800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</si>
  <si>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</si>
  <si>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07401ST100 810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</si>
  <si>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</si>
  <si>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07401ST100 811 </t>
  </si>
  <si>
    <t>Транспорт</t>
  </si>
  <si>
    <t xml:space="preserve">951 0408 0000000000 000 </t>
  </si>
  <si>
    <t xml:space="preserve">951 0408 9900000000 000 </t>
  </si>
  <si>
    <t xml:space="preserve">951 0408 9910000000 000 </t>
  </si>
  <si>
    <t xml:space="preserve">951 0408 9910090100 000 </t>
  </si>
  <si>
    <t xml:space="preserve">951 0408 9910090100 200 </t>
  </si>
  <si>
    <t xml:space="preserve">951 0408 9910090100 240 </t>
  </si>
  <si>
    <t xml:space="preserve">951 0408 9910090100 244 </t>
  </si>
  <si>
    <t>Дорожное хозяйство (дорожные фонды)</t>
  </si>
  <si>
    <t xml:space="preserve">951 0409 0000000000 000 </t>
  </si>
  <si>
    <t>Муниципальная программа Семикаракорского городского поселения «Развитие транспортной системы»</t>
  </si>
  <si>
    <t xml:space="preserve">951 0409 1200000000 000 </t>
  </si>
  <si>
    <t xml:space="preserve">951 0409 1240000000 000 </t>
  </si>
  <si>
    <t>Мероприятия, связанные с текущим ремонтом и содержанием автомобильных дорог общего пользования местного значения</t>
  </si>
  <si>
    <t xml:space="preserve">951 0409 124019Д100 000 </t>
  </si>
  <si>
    <t xml:space="preserve">951 0409 124019Д100 200 </t>
  </si>
  <si>
    <t xml:space="preserve">951 0409 124019Д100 240 </t>
  </si>
  <si>
    <t xml:space="preserve">951 0409 124019Д100 244 </t>
  </si>
  <si>
    <t xml:space="preserve">951 0409 9900000000 000 </t>
  </si>
  <si>
    <t xml:space="preserve">951 0409 9990000000 000 </t>
  </si>
  <si>
    <t xml:space="preserve">951 0409 9990090120 000 </t>
  </si>
  <si>
    <t xml:space="preserve">951 0409 9990090120 800 </t>
  </si>
  <si>
    <t xml:space="preserve">951 0409 9990090120 830 </t>
  </si>
  <si>
    <t xml:space="preserve">951 0409 9990090120 831 </t>
  </si>
  <si>
    <t>Другие вопросы в области национальной экономики</t>
  </si>
  <si>
    <t xml:space="preserve">951 0412 0000000000 000 </t>
  </si>
  <si>
    <t xml:space="preserve">951 0412 0700000000 000 </t>
  </si>
  <si>
    <t xml:space="preserve">951 0412 0740000000 000 </t>
  </si>
  <si>
    <t>Предоставление межбюджетных трансфертов из бюджета Семикаракорского городского поселения бюджету Семикаракорского района согласно переданным полномочиям (организация водоснабжения)</t>
  </si>
  <si>
    <t xml:space="preserve">951 0412 0740185201 000 </t>
  </si>
  <si>
    <t xml:space="preserve">951 0412 0740185201 500 </t>
  </si>
  <si>
    <t xml:space="preserve">951 0412 0740185201 540 </t>
  </si>
  <si>
    <t>Муниципальная программа Семикаракорского городского поселения «Территориальное планирование»</t>
  </si>
  <si>
    <t xml:space="preserve">951 0412 1000000000 000 </t>
  </si>
  <si>
    <t xml:space="preserve">951 0412 1040000000 000 </t>
  </si>
  <si>
    <t>Межевание земельных участков, расположенных на территории Семикаракорского городского поселения</t>
  </si>
  <si>
    <t xml:space="preserve">951 0412 1040522460 000 </t>
  </si>
  <si>
    <t xml:space="preserve">951 0412 1040522460 200 </t>
  </si>
  <si>
    <t xml:space="preserve">951 0412 1040522460 240 </t>
  </si>
  <si>
    <t xml:space="preserve">951 0412 1040522460 244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</si>
  <si>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</si>
  <si>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</si>
  <si>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</si>
  <si>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</si>
  <si>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951 0501 0400000000 000 </t>
  </si>
  <si>
    <t xml:space="preserve">951 0501 0440000000 000 </t>
  </si>
  <si>
    <t>Оценка муниципального имущества</t>
  </si>
  <si>
    <t xml:space="preserve">951 0501 0440122430 000 </t>
  </si>
  <si>
    <t xml:space="preserve">951 0501 0440122430 200 </t>
  </si>
  <si>
    <t xml:space="preserve">951 0501 0440122430 240 </t>
  </si>
  <si>
    <t xml:space="preserve">951 0501 0440122430 244 </t>
  </si>
  <si>
    <t>Отчисления на капитальный ремонт региональному оператору по неприватизированным квартирам, принадлежащим Семикаракорскому городскому поселению</t>
  </si>
  <si>
    <t xml:space="preserve">951 0501 0440122480 000 </t>
  </si>
  <si>
    <t xml:space="preserve">951 0501 0440122480 200 </t>
  </si>
  <si>
    <t xml:space="preserve">951 0501 0440122480 240 </t>
  </si>
  <si>
    <t xml:space="preserve">951 0501 0440122480 244 </t>
  </si>
  <si>
    <t>Ремонт муниципального жилья, состоящего на балансе Администрации Семикаракорского городского поселения</t>
  </si>
  <si>
    <t xml:space="preserve">951 0501 0440122610 000 </t>
  </si>
  <si>
    <t xml:space="preserve">951 0501 0440122610 200 </t>
  </si>
  <si>
    <t xml:space="preserve">951 0501 0440122610 240 </t>
  </si>
  <si>
    <t xml:space="preserve">951 0501 0440122610 244 </t>
  </si>
  <si>
    <t>Коммунальное хозяйство</t>
  </si>
  <si>
    <t xml:space="preserve">951 0502 0000000000 000 </t>
  </si>
  <si>
    <t xml:space="preserve">951 0502 0400000000 000 </t>
  </si>
  <si>
    <t xml:space="preserve">951 0502 0440000000 000 </t>
  </si>
  <si>
    <t>Изготовление технической и проектной документации</t>
  </si>
  <si>
    <t xml:space="preserve">951 0502 0440122490 000 </t>
  </si>
  <si>
    <t xml:space="preserve">951 0502 0440122490 200 </t>
  </si>
  <si>
    <t xml:space="preserve">951 0502 0440122490 240 </t>
  </si>
  <si>
    <t xml:space="preserve">951 0502 0440122490 244 </t>
  </si>
  <si>
    <t xml:space="preserve">951 0502 0700000000 000 </t>
  </si>
  <si>
    <t xml:space="preserve">951 0502 0740000000 000 </t>
  </si>
  <si>
    <t xml:space="preserve">951 0502 0740185201 000 </t>
  </si>
  <si>
    <t xml:space="preserve">951 0502 0740185201 500 </t>
  </si>
  <si>
    <t xml:space="preserve">951 0502 0740185201 540 </t>
  </si>
  <si>
    <t>Предоставление иных межбюджетных трансфертов на осуществление части полномочий по организации в границах Семикаракорского городского поселения теплоснабжения населения, в части разработки (актуализации) и утверждения схемы теплоснабжения Семикаракорского городского поселения</t>
  </si>
  <si>
    <t xml:space="preserve">951 0502 0740185240 000 </t>
  </si>
  <si>
    <t xml:space="preserve">951 0502 0740185240 500 </t>
  </si>
  <si>
    <t xml:space="preserve">951 0502 0740185240 540 </t>
  </si>
  <si>
    <t>Мероприятия, связанные с ремонтом теплосетей и тепловых колодцев</t>
  </si>
  <si>
    <t xml:space="preserve">951 0502 074019Т600 000 </t>
  </si>
  <si>
    <t xml:space="preserve">951 0502 074019Т600 200 </t>
  </si>
  <si>
    <t xml:space="preserve">951 0502 074019Т600 240 </t>
  </si>
  <si>
    <t xml:space="preserve">951 0502 074019Т600 244 </t>
  </si>
  <si>
    <t>Субсидии на возмещение предприятиям жилищно-коммунального хозяйства части платы граждан за коммунальные услуги по водоснабжению и водоотведению</t>
  </si>
  <si>
    <t xml:space="preserve">951 0502 07401S3660 000 </t>
  </si>
  <si>
    <t xml:space="preserve">951 0502 07401S3660 800 </t>
  </si>
  <si>
    <t xml:space="preserve">951 0502 07401S3660 810 </t>
  </si>
  <si>
    <t xml:space="preserve">951 0502 07401S3660 811 </t>
  </si>
  <si>
    <t xml:space="preserve">951 0502 9900000000 000 </t>
  </si>
  <si>
    <t xml:space="preserve">951 0502 9990000000 000 </t>
  </si>
  <si>
    <t xml:space="preserve">951 0502 9990090210 000 </t>
  </si>
  <si>
    <t xml:space="preserve">951 0502 9990090210 800 </t>
  </si>
  <si>
    <t xml:space="preserve">951 0502 9990090210 850 </t>
  </si>
  <si>
    <t xml:space="preserve">951 0502 9990090210 852 </t>
  </si>
  <si>
    <t>Благоустройство</t>
  </si>
  <si>
    <t xml:space="preserve">951 0503 0000000000 000 </t>
  </si>
  <si>
    <t>Муниципальная программа Семикаракорского городского поселения "Развитие и поддержка территориального общественного самоуправления"</t>
  </si>
  <si>
    <t xml:space="preserve">951 0503 0300000000 000 </t>
  </si>
  <si>
    <t xml:space="preserve">951 0503 0340000000 000 </t>
  </si>
  <si>
    <t>Организация и развитие территориального общественного самоуправления</t>
  </si>
  <si>
    <t xml:space="preserve">951 0503 0340122050 000 </t>
  </si>
  <si>
    <t xml:space="preserve">951 0503 0340122050 200 </t>
  </si>
  <si>
    <t xml:space="preserve">951 0503 0340122050 240 </t>
  </si>
  <si>
    <t xml:space="preserve">951 0503 0340122050 244 </t>
  </si>
  <si>
    <t xml:space="preserve">951 0503 0340122050 800 </t>
  </si>
  <si>
    <t xml:space="preserve">951 0503 0340122050 850 </t>
  </si>
  <si>
    <t xml:space="preserve">951 0503 0340122050 853 </t>
  </si>
  <si>
    <t xml:space="preserve">951 0503 0700000000 000 </t>
  </si>
  <si>
    <t xml:space="preserve">951 0503 0740000000 000 </t>
  </si>
  <si>
    <t>Расходы на обеспечение деятельности муниципальных учреждений Семикаракорского городского поселения (в части обеспечения деятельности муниципальных казенных учреждений и предоставления субсидий муниципальным автономным и бюджетным учреждениям на выполнение муниципального задания)</t>
  </si>
  <si>
    <t xml:space="preserve">951 0503 0740200590 000 </t>
  </si>
  <si>
    <t xml:space="preserve">951 0503 0740200590 100 </t>
  </si>
  <si>
    <t>Расходы на выплаты персоналу казенных учреждений</t>
  </si>
  <si>
    <t xml:space="preserve">951 0503 0740200590 110 </t>
  </si>
  <si>
    <t>Фонд оплаты труда учреждений</t>
  </si>
  <si>
    <t xml:space="preserve">951 0503 0740200590 111 </t>
  </si>
  <si>
    <t>Иные выплаты персоналу учреждений, за исключением фонда оплаты труда</t>
  </si>
  <si>
    <t xml:space="preserve">951 0503 0740200590 112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</si>
  <si>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</si>
  <si>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951 0503 0740200590 119 </t>
  </si>
  <si>
    <t xml:space="preserve">951 0503 0740200590 200 </t>
  </si>
  <si>
    <t xml:space="preserve">951 0503 0740200590 240 </t>
  </si>
  <si>
    <t xml:space="preserve">951 0503 0740200590 244 </t>
  </si>
  <si>
    <t xml:space="preserve">951 0503 0740200590 247 </t>
  </si>
  <si>
    <t xml:space="preserve">951 0503 0740200590 800 </t>
  </si>
  <si>
    <t xml:space="preserve">951 0503 0740200590 850 </t>
  </si>
  <si>
    <t xml:space="preserve">951 0503 0740200590 851 </t>
  </si>
  <si>
    <t xml:space="preserve">951 0503 0740200590 852 </t>
  </si>
  <si>
    <t xml:space="preserve">951 0503 0740200590 853 </t>
  </si>
  <si>
    <t xml:space="preserve">951 0503 0740300590 000 </t>
  </si>
  <si>
    <t xml:space="preserve">951 0503 0740300590 200 </t>
  </si>
  <si>
    <t xml:space="preserve">951 0503 0740300590 240 </t>
  </si>
  <si>
    <t xml:space="preserve">951 0503 0740300590 244 </t>
  </si>
  <si>
    <t xml:space="preserve">951 0503 0740300590 247 </t>
  </si>
  <si>
    <t>Мероприятия по санитарной очистке и содержанию территории Семикаракорского городского поселения</t>
  </si>
  <si>
    <t xml:space="preserve">951 0503 0740322520 000 </t>
  </si>
  <si>
    <t xml:space="preserve">951 0503 0740322520 200 </t>
  </si>
  <si>
    <t xml:space="preserve">951 0503 0740322520 240 </t>
  </si>
  <si>
    <t xml:space="preserve">951 0503 0740322520 244 </t>
  </si>
  <si>
    <t>Устройство контейнерных площадок на территории Семикаракорского городского поселения</t>
  </si>
  <si>
    <t xml:space="preserve">951 0503 0740322530 000 </t>
  </si>
  <si>
    <t xml:space="preserve">951 0503 0740322530 200 </t>
  </si>
  <si>
    <t xml:space="preserve">951 0503 0740322530 240 </t>
  </si>
  <si>
    <t xml:space="preserve">951 0503 0740322530 244 </t>
  </si>
  <si>
    <t xml:space="preserve">951 0503 0740400590 000 </t>
  </si>
  <si>
    <t xml:space="preserve">951 0503 0740400590 200 </t>
  </si>
  <si>
    <t xml:space="preserve">951 0503 0740400590 240 </t>
  </si>
  <si>
    <t xml:space="preserve">951 0503 0740400590 244 </t>
  </si>
  <si>
    <t xml:space="preserve">951 0503 0740400590 247 </t>
  </si>
  <si>
    <t>Муниципальная программа Семикаракорского городского поселения «Формирование современной городской среды на территории Семикаракорского городского поселения»</t>
  </si>
  <si>
    <t xml:space="preserve">951 0503 0900000000 000 </t>
  </si>
  <si>
    <t>Региональный проект</t>
  </si>
  <si>
    <t xml:space="preserve">951 0503 0920000000 000 </t>
  </si>
  <si>
    <t>Дополнительные расходы областного бюджета на реализацию программ формирования современной городской среды в целях достижения значения базового результата, установленного соглашением о предоставлении межбюджетных трансфертов</t>
  </si>
  <si>
    <t xml:space="preserve">951 0503 092И4А5550 000 </t>
  </si>
  <si>
    <t xml:space="preserve">951 0503 092И4А5550 500 </t>
  </si>
  <si>
    <t xml:space="preserve">951 0503 092И4А5550 540 </t>
  </si>
  <si>
    <t xml:space="preserve">951 0503 1000000000 000 </t>
  </si>
  <si>
    <t xml:space="preserve">951 0503 1040000000 000 </t>
  </si>
  <si>
    <t xml:space="preserve">951 0503 1040422430 000 </t>
  </si>
  <si>
    <t xml:space="preserve">951 0503 1040422430 200 </t>
  </si>
  <si>
    <t xml:space="preserve">951 0503 1040422430 240 </t>
  </si>
  <si>
    <t xml:space="preserve">951 0503 1040422430 244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</si>
  <si>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</si>
  <si>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</si>
  <si>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</si>
  <si>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</si>
  <si>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951 0705 0200000000 000 </t>
  </si>
  <si>
    <t xml:space="preserve">951 0705 0240000000 000 </t>
  </si>
  <si>
    <t>Обеспечение дополнительного профессионального образования лиц, занятых в системе местного самоуправления</t>
  </si>
  <si>
    <t xml:space="preserve">951 0705 0240122020 000 </t>
  </si>
  <si>
    <t xml:space="preserve">951 0705 0240122020 200 </t>
  </si>
  <si>
    <t xml:space="preserve">951 0705 0240122020 240 </t>
  </si>
  <si>
    <t xml:space="preserve">951 0705 0240122020 244 </t>
  </si>
  <si>
    <t>Молодежная политика</t>
  </si>
  <si>
    <t xml:space="preserve">951 0707 0000000000 000 </t>
  </si>
  <si>
    <t>Муниципальная программа Семикаракорского городского поселения «Развитие культуры и досуга населения, социальной активности молодежи»</t>
  </si>
  <si>
    <t xml:space="preserve">951 0707 1400000000 000 </t>
  </si>
  <si>
    <t xml:space="preserve">951 0707 1440000000 000 </t>
  </si>
  <si>
    <t xml:space="preserve">951 0707 1440300590 000 </t>
  </si>
  <si>
    <t>Предоставление субсидий бюджетным, автономным учреждениям и иным некоммерческим организациям</t>
  </si>
  <si>
    <t xml:space="preserve">951 0707 1440300590 600 </t>
  </si>
  <si>
    <t>Субсидии бюджетным учреждениям</t>
  </si>
  <si>
    <t xml:space="preserve">951 0707 1440300590 610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</si>
  <si>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</si>
  <si>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951 0707 1440300590 611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</si>
  <si>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</si>
  <si>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</si>
  <si>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</si>
  <si>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</si>
  <si>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951 0801 1400000000 000 </t>
  </si>
  <si>
    <t xml:space="preserve">951 0801 1440000000 000 </t>
  </si>
  <si>
    <t xml:space="preserve">951 0801 1440100590 000 </t>
  </si>
  <si>
    <t xml:space="preserve">951 0801 1440100590 600 </t>
  </si>
  <si>
    <t xml:space="preserve">951 0801 1440100590 610 </t>
  </si>
  <si>
    <t xml:space="preserve">951 0801 1440100590 611 </t>
  </si>
  <si>
    <t>Расходы на предоставление субсидий муниципальным бюджетным и автономным учреждениям на иные цели на содержание, обеспечение деятельности, реализацию мероприятий</t>
  </si>
  <si>
    <t xml:space="preserve">951 0801 1440200700 000 </t>
  </si>
  <si>
    <t xml:space="preserve">951 0801 1440200700 600 </t>
  </si>
  <si>
    <t xml:space="preserve">951 0801 1440200700 610 </t>
  </si>
  <si>
    <t>Субсидии бюджетным учреждениям на иные цели</t>
  </si>
  <si>
    <t xml:space="preserve">951 0801 1440200700 612 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</si>
  <si>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</si>
  <si>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951 0801 14402L4670 000 </t>
  </si>
  <si>
    <t xml:space="preserve">951 0801 14402L4670 600 </t>
  </si>
  <si>
    <t xml:space="preserve">951 0801 14402L4670 610 </t>
  </si>
  <si>
    <t xml:space="preserve">951 0801 14402L4670 612 </t>
  </si>
  <si>
    <t>Расходы на предоставление субсидий муниципальным бюджетным и автономным учреждениям на иные цели на проведение текущего ремонта обелиска-мемориала, расположенного по адресу: Ростовская область, Семикаракорский район, г.Семикаракорск. пр-т Атаманский</t>
  </si>
  <si>
    <t xml:space="preserve">951 0801 1440400701 000 </t>
  </si>
  <si>
    <t xml:space="preserve">951 0801 1440400701 600 </t>
  </si>
  <si>
    <t xml:space="preserve">951 0801 1440400701 610 </t>
  </si>
  <si>
    <t xml:space="preserve">951 0801 1440400701 612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</si>
  <si>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</si>
  <si>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</si>
  <si>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</si>
  <si>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</si>
  <si>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951 1001 0200000000 000 </t>
  </si>
  <si>
    <t xml:space="preserve">951 1001 0240000000 000 </t>
  </si>
  <si>
    <t>Выплата государственной пенсии за выслугу лет</t>
  </si>
  <si>
    <t xml:space="preserve">951 1001 0240210050 000 </t>
  </si>
  <si>
    <t>Социальное обеспечение и иные выплаты населению</t>
  </si>
  <si>
    <t xml:space="preserve">951 1001 0240210050 300 </t>
  </si>
  <si>
    <t>Публичные нормативные социальные выплаты гражданам</t>
  </si>
  <si>
    <t xml:space="preserve">951 1001 0240210050 310 </t>
  </si>
  <si>
    <t>Иные пенсии, социальные доплаты к пенсиям</t>
  </si>
  <si>
    <t xml:space="preserve">951 1001 0240210050 312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</si>
  <si>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</si>
  <si>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</si>
  <si>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</si>
  <si>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</si>
  <si>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>Муниципальная программа Семикаракорского городского поселения «Развитие физической культуры и массового спорта»</t>
  </si>
  <si>
    <t xml:space="preserve">951 1102 1300000000 000 </t>
  </si>
  <si>
    <t xml:space="preserve">951 1102 1340000000 000 </t>
  </si>
  <si>
    <t xml:space="preserve">951 1102 1340100590 000 </t>
  </si>
  <si>
    <t xml:space="preserve">951 1102 1340100590 600 </t>
  </si>
  <si>
    <t xml:space="preserve">951 1102 1340100590 610 </t>
  </si>
  <si>
    <t xml:space="preserve">951 1102 1340100590 611 </t>
  </si>
  <si>
    <t xml:space="preserve">951 1102 1340200590 000 </t>
  </si>
  <si>
    <t xml:space="preserve">951 1102 1340200590 600 </t>
  </si>
  <si>
    <t xml:space="preserve">951 1102 1340200590 610 </t>
  </si>
  <si>
    <t xml:space="preserve">951 1102 1340200590 611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</si>
  <si>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</si>
  <si>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</si>
  <si>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</si>
  <si>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</si>
  <si>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</si>
  <si>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</si>
  <si>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</si>
  <si>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</si>
  <si>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</si>
  <si>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</si>
  <si>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</si>
  <si>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</si>
  <si>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</si>
  <si>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</si>
  <si>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</si>
  <si>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</si>
  <si>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</si>
  <si>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</si>
  <si>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</si>
  <si>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</si>
  <si>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</si>
  <si>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Изменение остатков средств на счетах по учету средств бюджетов</t>
  </si>
  <si>
    <t>000 01050000000000000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</si>
  <si>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</si>
  <si>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</si>
  <si>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</si>
  <si>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</si>
  <si>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городских поселений</t>
  </si>
  <si>
    <t>000 01050201130000510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</si>
  <si>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</si>
  <si>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</si>
  <si>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</si>
  <si>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</si>
  <si>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</si>
  <si>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</si>
  <si>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</si>
  <si>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городских поселений</t>
  </si>
  <si>
    <t>000 01050201130000610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</si>
  <si>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</si>
  <si>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</si>
  <si>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</si>
  <si>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</si>
  <si>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</si>
  <si>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</si>
  <si>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</si>
  <si>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</si>
  <si>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</si>
  <si>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</si>
  <si>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</si>
  <si>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</si>
  <si>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</si>
  <si>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C:\FK\Out\117Y01.txt</t>
  </si>
  <si>
    <t>Доходы/EXPORT_SRC_CODE</t>
  </si>
  <si>
    <t>Доходы/PERIOD</t>
  </si>
  <si>
    <t>951 0503 0740220590 119</t>
  </si>
  <si>
    <t>951 0503 0740220590 111</t>
  </si>
  <si>
    <t>951 0503 0740220590 110</t>
  </si>
  <si>
    <t>951 0503 0740220590 100</t>
  </si>
  <si>
    <t>951 0503 0740220590 000</t>
  </si>
  <si>
    <t>Комплекс процессных мероприятий «Обеспечение реализации муниципальной программы Семикаракорского городского поселения «Муниципальная политика»</t>
  </si>
  <si>
    <t>Комплекс процессных мероприятий «Информационное обеспечение и организация бюджетного процесса»</t>
  </si>
  <si>
    <t>Комплекс процессных мероприятий «Стимулирование предпринимательской деятельности на территории Семикаракорского городского поселения»</t>
  </si>
  <si>
    <t>Комплекс процессных мероприятий «Ремонт и содержание муниципального имущества Семикаракорского городского поселения»</t>
  </si>
  <si>
    <t>Комплекс процессных мероприятий «Развитие цифровых технологий»</t>
  </si>
  <si>
    <t>Комплекс процессных мероприятий «Финансовое обеспечение специалиста по вопросам мобилизационной подготовки, пожарной безопасности, природоохранной деятельности, ГО и ЧС Администрации Семикаракорского городского поселения»</t>
  </si>
  <si>
    <t>Комплекс процессных мероприятий «Содержание дорог, повышение безопасности дорожного движения на территории Семикаракорского городского поселения»</t>
  </si>
  <si>
    <t>Комплекс процессных мероприятий «Содействие в развитии системы территориального общественного самоуправления»</t>
  </si>
  <si>
    <t>Комплекс процессных мероприятий «Содержание, сохранение и развитие зеленого фонда Семикаракорского городского поселения»</t>
  </si>
  <si>
    <t>Комплекс процессных мероприятий «Оценка стоимости земельных участков Семикаракорского городского поселения»</t>
  </si>
  <si>
    <t>Комплекс процессных мероприятий «Развитие муниципального управления и муниципальной службы в Семикаракорском городском поселении, профессиональное развитие лиц, занятых в системе местного самоуправления»</t>
  </si>
  <si>
    <t>Комплекс процессных мероприятий «Создание благоприятных условий и возможностей для успешной социализации, эффективной самореализации и формированию российской идентичности у молодежи Семикаракорского городского поселения»</t>
  </si>
  <si>
    <t>Комплекс процессных мероприятий «Обеспечение деятельности учреждения культуры»</t>
  </si>
  <si>
    <t>Комплекс процессных мероприятий «Вовлечение различных групп населения в занятия физической культурой и массовым спортом»</t>
  </si>
  <si>
    <t>Оплата труда дополнительно набранных сотрудников по содержанию городской территории в чистоте в муниципальное казенное учреждение «Центр комплексного благоустройства» за счет средств, выделенных из резервного фонда Администрации Семикаракорского района (Расходы на выплаты персоналу казенных учреждений)</t>
  </si>
  <si>
    <t>Комплекс процессных мероприятий «Межевание земельных участков, расположенных не территории Семикаракорского городского поселения»</t>
  </si>
  <si>
    <t>Глава Семикаракорского городского поселения                                                                                                                      Н.В. Пащенко</t>
  </si>
  <si>
    <t>Заведующий отделом ФЭиБУ                                                                                                                                                          Е.В. Горяинова</t>
  </si>
  <si>
    <t>Главный бухгалтер                                                                                                                                                                             Л.П. Кружилина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</si>
</sst>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49" fontId="2" fillId="2" borderId="24" xfId="0" applyNumberFormat="1" applyFont="1" applyFill="1" applyBorder="1" applyAlignment="1">
      <alignment horizontal="center"/>
    </xf>
    <xf numFmtId="4" fontId="2" fillId="2" borderId="24" xfId="0" applyNumberFormat="1" applyFont="1" applyFill="1" applyBorder="1" applyAlignment="1">
      <alignment horizontal="right"/>
    </xf>
    <xf numFmtId="49" fontId="2" fillId="2" borderId="26" xfId="0" applyNumberFormat="1" applyFont="1" applyFill="1" applyBorder="1" applyAlignment="1">
      <alignment horizontal="center" wrapText="1"/>
    </xf>
    <xf numFmtId="49" fontId="2" fillId="2" borderId="22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0" fontId="0" fillId="0" borderId="0" xfId="0" applyAlignment="1"/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9"/>
  <sheetViews>
    <sheetView showGridLines="0" topLeftCell="B69" zoomScale="143" zoomScaleNormal="143" workbookViewId="0">
      <selection activeCell="F75" sqref="F75"/>
    </sheetView>
  </sheetViews>
  <sheetFormatPr defaultRowHeight="12.75" customHeight="1" x14ac:dyDescent="0.3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4.4" x14ac:dyDescent="0.3">
      <c r="A1" s="122"/>
      <c r="B1" s="122"/>
      <c r="C1" s="122"/>
      <c r="D1" s="122"/>
      <c r="E1" s="1"/>
      <c r="F1" s="2"/>
    </row>
    <row r="2" spans="1:6" ht="14.4" x14ac:dyDescent="0.3">
      <c r="A2" s="122" t="s">
        <v>1</v>
      </c>
      <c r="B2" s="122"/>
      <c r="C2" s="122"/>
      <c r="D2" s="122"/>
      <c r="E2" s="3"/>
      <c r="F2" s="4" t="s">
        <v>2</v>
      </c>
    </row>
    <row r="3" spans="1:6" ht="14.4" x14ac:dyDescent="0.3">
      <c r="A3" s="5"/>
      <c r="B3" s="5"/>
      <c r="C3" s="5"/>
      <c r="D3" s="5"/>
      <c r="E3" s="6" t="s">
        <v>3</v>
      </c>
      <c r="F3" s="7" t="s">
        <v>4</v>
      </c>
    </row>
    <row r="4" spans="1:6" ht="14.4" x14ac:dyDescent="0.3">
      <c r="A4" s="123" t="s">
        <v>6</v>
      </c>
      <c r="B4" s="123"/>
      <c r="C4" s="123"/>
      <c r="D4" s="123"/>
      <c r="E4" s="8" t="s">
        <v>5</v>
      </c>
      <c r="F4" s="9" t="s">
        <v>7</v>
      </c>
    </row>
    <row r="5" spans="1:6" ht="14.4" x14ac:dyDescent="0.3">
      <c r="A5" s="10"/>
      <c r="B5" s="10"/>
      <c r="C5" s="10"/>
      <c r="D5" s="10"/>
      <c r="E5" s="8" t="s">
        <v>8</v>
      </c>
      <c r="F5" s="11" t="s">
        <v>18</v>
      </c>
    </row>
    <row r="6" spans="1:6" ht="14.4" x14ac:dyDescent="0.3">
      <c r="A6" s="12" t="s">
        <v>9</v>
      </c>
      <c r="B6" s="124" t="s">
        <v>14</v>
      </c>
      <c r="C6" s="125"/>
      <c r="D6" s="125"/>
      <c r="E6" s="8" t="s">
        <v>10</v>
      </c>
      <c r="F6" s="11" t="s">
        <v>19</v>
      </c>
    </row>
    <row r="7" spans="1:6" ht="14.4" x14ac:dyDescent="0.3">
      <c r="A7" s="12" t="s">
        <v>11</v>
      </c>
      <c r="B7" s="126" t="s">
        <v>15</v>
      </c>
      <c r="C7" s="126"/>
      <c r="D7" s="126"/>
      <c r="E7" s="8" t="s">
        <v>12</v>
      </c>
      <c r="F7" s="13" t="s">
        <v>20</v>
      </c>
    </row>
    <row r="8" spans="1:6" ht="14.4" x14ac:dyDescent="0.3">
      <c r="A8" s="12" t="s">
        <v>16</v>
      </c>
      <c r="B8" s="12"/>
      <c r="C8" s="12"/>
      <c r="D8" s="14"/>
      <c r="E8" s="8"/>
      <c r="F8" s="15"/>
    </row>
    <row r="9" spans="1:6" ht="14.4" x14ac:dyDescent="0.3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 x14ac:dyDescent="0.3">
      <c r="A10" s="115" t="s">
        <v>21</v>
      </c>
      <c r="B10" s="115"/>
      <c r="C10" s="115"/>
      <c r="D10" s="115"/>
      <c r="E10" s="18"/>
      <c r="F10" s="19"/>
    </row>
    <row r="11" spans="1:6" ht="4.2" customHeight="1" x14ac:dyDescent="0.3">
      <c r="A11" s="119" t="s">
        <v>22</v>
      </c>
      <c r="B11" s="116" t="s">
        <v>23</v>
      </c>
      <c r="C11" s="116" t="s">
        <v>24</v>
      </c>
      <c r="D11" s="112" t="s">
        <v>25</v>
      </c>
      <c r="E11" s="112" t="s">
        <v>26</v>
      </c>
      <c r="F11" s="109" t="s">
        <v>27</v>
      </c>
    </row>
    <row r="12" spans="1:6" ht="3.6" customHeight="1" x14ac:dyDescent="0.3">
      <c r="A12" s="120"/>
      <c r="B12" s="117"/>
      <c r="C12" s="117"/>
      <c r="D12" s="113"/>
      <c r="E12" s="113"/>
      <c r="F12" s="110"/>
    </row>
    <row r="13" spans="1:6" ht="3" customHeight="1" x14ac:dyDescent="0.3">
      <c r="A13" s="120"/>
      <c r="B13" s="117"/>
      <c r="C13" s="117"/>
      <c r="D13" s="113"/>
      <c r="E13" s="113"/>
      <c r="F13" s="110"/>
    </row>
    <row r="14" spans="1:6" ht="3" customHeight="1" x14ac:dyDescent="0.3">
      <c r="A14" s="120"/>
      <c r="B14" s="117"/>
      <c r="C14" s="117"/>
      <c r="D14" s="113"/>
      <c r="E14" s="113"/>
      <c r="F14" s="110"/>
    </row>
    <row r="15" spans="1:6" ht="3" customHeight="1" x14ac:dyDescent="0.3">
      <c r="A15" s="120"/>
      <c r="B15" s="117"/>
      <c r="C15" s="117"/>
      <c r="D15" s="113"/>
      <c r="E15" s="113"/>
      <c r="F15" s="110"/>
    </row>
    <row r="16" spans="1:6" ht="3" customHeight="1" x14ac:dyDescent="0.3">
      <c r="A16" s="120"/>
      <c r="B16" s="117"/>
      <c r="C16" s="117"/>
      <c r="D16" s="113"/>
      <c r="E16" s="113"/>
      <c r="F16" s="110"/>
    </row>
    <row r="17" spans="1:6" ht="23.4" customHeight="1" x14ac:dyDescent="0.3">
      <c r="A17" s="121"/>
      <c r="B17" s="118"/>
      <c r="C17" s="118"/>
      <c r="D17" s="114"/>
      <c r="E17" s="114"/>
      <c r="F17" s="111"/>
    </row>
    <row r="18" spans="1:6" ht="12.6" customHeight="1" x14ac:dyDescent="0.3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4.4" x14ac:dyDescent="0.3">
      <c r="A19" s="26" t="s">
        <v>31</v>
      </c>
      <c r="B19" s="27" t="s">
        <v>32</v>
      </c>
      <c r="C19" s="28" t="s">
        <v>33</v>
      </c>
      <c r="D19" s="29">
        <v>194460041.65000001</v>
      </c>
      <c r="E19" s="30">
        <v>142780262.25</v>
      </c>
      <c r="F19" s="29">
        <f>D19-E19</f>
        <v>51679779.400000006</v>
      </c>
    </row>
    <row r="20" spans="1:6" ht="14.4" x14ac:dyDescent="0.3">
      <c r="A20" s="31" t="s">
        <v>34</v>
      </c>
      <c r="B20" s="32"/>
      <c r="C20" s="33"/>
      <c r="D20" s="34"/>
      <c r="E20" s="34"/>
      <c r="F20" s="35"/>
    </row>
    <row r="21" spans="1:6" ht="14.4" x14ac:dyDescent="0.3">
      <c r="A21" s="36" t="s">
        <v>35</v>
      </c>
      <c r="B21" s="37" t="s">
        <v>32</v>
      </c>
      <c r="C21" s="38" t="s">
        <v>36</v>
      </c>
      <c r="D21" s="39">
        <v>152090600</v>
      </c>
      <c r="E21" s="39">
        <v>115316547.54000001</v>
      </c>
      <c r="F21" s="40">
        <f t="shared" ref="F21:F52" si="0">IF(OR(D21="-",IF(E21="-",0,E21)&gt;=IF(D21="-",0,D21)),"-",IF(D21="-",0,D21)-IF(E21="-",0,E21))</f>
        <v>36774052.459999993</v>
      </c>
    </row>
    <row r="22" spans="1:6" ht="14.4" x14ac:dyDescent="0.3">
      <c r="A22" s="36" t="s">
        <v>37</v>
      </c>
      <c r="B22" s="37" t="s">
        <v>32</v>
      </c>
      <c r="C22" s="38" t="s">
        <v>38</v>
      </c>
      <c r="D22" s="39">
        <v>69384700</v>
      </c>
      <c r="E22" s="39">
        <v>46764368.82</v>
      </c>
      <c r="F22" s="40">
        <f>D22-E22</f>
        <v>22620331.18</v>
      </c>
    </row>
    <row r="23" spans="1:6" ht="14.4" x14ac:dyDescent="0.3">
      <c r="A23" s="36" t="s">
        <v>39</v>
      </c>
      <c r="B23" s="37" t="s">
        <v>32</v>
      </c>
      <c r="C23" s="38" t="s">
        <v>40</v>
      </c>
      <c r="D23" s="39">
        <v>69384700</v>
      </c>
      <c r="E23" s="39">
        <v>46764368.82</v>
      </c>
      <c r="F23" s="40">
        <f t="shared" si="0"/>
        <v>22620331.18</v>
      </c>
    </row>
    <row r="24" spans="1:6" ht="157.80000000000001" customHeight="1" x14ac:dyDescent="0.3">
      <c r="A24" s="41" t="s">
        <v>41</v>
      </c>
      <c r="B24" s="37" t="s">
        <v>32</v>
      </c>
      <c r="C24" s="38" t="s">
        <v>42</v>
      </c>
      <c r="D24" s="39"/>
      <c r="E24" s="39">
        <v>44158607.799999997</v>
      </c>
      <c r="F24" s="40"/>
    </row>
    <row r="25" spans="1:6" ht="177.6" customHeight="1" x14ac:dyDescent="0.3">
      <c r="A25" s="41" t="s">
        <v>43</v>
      </c>
      <c r="B25" s="37" t="s">
        <v>32</v>
      </c>
      <c r="C25" s="38" t="s">
        <v>44</v>
      </c>
      <c r="D25" s="39">
        <v>65892700</v>
      </c>
      <c r="E25" s="39">
        <v>44158283.289999999</v>
      </c>
      <c r="F25" s="40">
        <f t="shared" si="0"/>
        <v>21734416.710000001</v>
      </c>
    </row>
    <row r="26" spans="1:6" ht="178.65" customHeight="1" x14ac:dyDescent="0.3">
      <c r="A26" s="41" t="s">
        <v>46</v>
      </c>
      <c r="B26" s="37" t="s">
        <v>32</v>
      </c>
      <c r="C26" s="38" t="s">
        <v>47</v>
      </c>
      <c r="D26" s="39" t="s">
        <v>45</v>
      </c>
      <c r="E26" s="39">
        <v>324.51</v>
      </c>
      <c r="F26" s="40" t="str">
        <f t="shared" si="0"/>
        <v>-</v>
      </c>
    </row>
    <row r="27" spans="1:6" ht="115.2" customHeight="1" x14ac:dyDescent="0.3">
      <c r="A27" s="41" t="s">
        <v>48</v>
      </c>
      <c r="B27" s="37" t="s">
        <v>32</v>
      </c>
      <c r="C27" s="38" t="s">
        <v>49</v>
      </c>
      <c r="D27" s="39">
        <v>312000</v>
      </c>
      <c r="E27" s="39">
        <v>135533.69</v>
      </c>
      <c r="F27" s="40">
        <f t="shared" si="0"/>
        <v>176466.31</v>
      </c>
    </row>
    <row r="28" spans="1:6" ht="141" customHeight="1" x14ac:dyDescent="0.3">
      <c r="A28" s="41" t="s">
        <v>50</v>
      </c>
      <c r="B28" s="37" t="s">
        <v>32</v>
      </c>
      <c r="C28" s="38" t="s">
        <v>51</v>
      </c>
      <c r="D28" s="39" t="s">
        <v>45</v>
      </c>
      <c r="E28" s="39">
        <v>134948.53</v>
      </c>
      <c r="F28" s="40" t="str">
        <f t="shared" si="0"/>
        <v>-</v>
      </c>
    </row>
    <row r="29" spans="1:6" ht="141" customHeight="1" x14ac:dyDescent="0.3">
      <c r="A29" s="41" t="s">
        <v>52</v>
      </c>
      <c r="B29" s="37" t="s">
        <v>32</v>
      </c>
      <c r="C29" s="38" t="s">
        <v>53</v>
      </c>
      <c r="D29" s="39" t="s">
        <v>45</v>
      </c>
      <c r="E29" s="39">
        <v>585.16</v>
      </c>
      <c r="F29" s="40" t="str">
        <f t="shared" si="0"/>
        <v>-</v>
      </c>
    </row>
    <row r="30" spans="1:6" ht="112.8" customHeight="1" x14ac:dyDescent="0.3">
      <c r="A30" s="41" t="s">
        <v>54</v>
      </c>
      <c r="B30" s="37" t="s">
        <v>32</v>
      </c>
      <c r="C30" s="38" t="s">
        <v>55</v>
      </c>
      <c r="D30" s="39" t="s">
        <v>45</v>
      </c>
      <c r="E30" s="39">
        <v>53100</v>
      </c>
      <c r="F30" s="40" t="str">
        <f t="shared" si="0"/>
        <v>-</v>
      </c>
    </row>
    <row r="31" spans="1:6" ht="141" customHeight="1" x14ac:dyDescent="0.3">
      <c r="A31" s="41" t="s">
        <v>56</v>
      </c>
      <c r="B31" s="37" t="s">
        <v>32</v>
      </c>
      <c r="C31" s="38" t="s">
        <v>57</v>
      </c>
      <c r="D31" s="39" t="s">
        <v>45</v>
      </c>
      <c r="E31" s="39">
        <v>53100</v>
      </c>
      <c r="F31" s="40" t="str">
        <f t="shared" si="0"/>
        <v>-</v>
      </c>
    </row>
    <row r="32" spans="1:6" ht="112.8" customHeight="1" x14ac:dyDescent="0.3">
      <c r="A32" s="41" t="s">
        <v>58</v>
      </c>
      <c r="B32" s="37" t="s">
        <v>32</v>
      </c>
      <c r="C32" s="38" t="s">
        <v>59</v>
      </c>
      <c r="D32" s="39" t="s">
        <v>45</v>
      </c>
      <c r="E32" s="39">
        <v>10227.92</v>
      </c>
      <c r="F32" s="40" t="str">
        <f t="shared" si="0"/>
        <v>-</v>
      </c>
    </row>
    <row r="33" spans="1:6" ht="141" customHeight="1" x14ac:dyDescent="0.3">
      <c r="A33" s="41" t="s">
        <v>60</v>
      </c>
      <c r="B33" s="37" t="s">
        <v>32</v>
      </c>
      <c r="C33" s="38" t="s">
        <v>61</v>
      </c>
      <c r="D33" s="39" t="s">
        <v>45</v>
      </c>
      <c r="E33" s="39">
        <v>10227.92</v>
      </c>
      <c r="F33" s="40" t="str">
        <f t="shared" si="0"/>
        <v>-</v>
      </c>
    </row>
    <row r="34" spans="1:6" ht="103.35" customHeight="1" x14ac:dyDescent="0.3">
      <c r="A34" s="41" t="s">
        <v>62</v>
      </c>
      <c r="B34" s="37" t="s">
        <v>32</v>
      </c>
      <c r="C34" s="38" t="s">
        <v>63</v>
      </c>
      <c r="D34" s="39">
        <v>1200000</v>
      </c>
      <c r="E34" s="39">
        <v>1184709.23</v>
      </c>
      <c r="F34" s="40">
        <f>D34-E34</f>
        <v>15290.770000000019</v>
      </c>
    </row>
    <row r="35" spans="1:6" ht="131.55000000000001" customHeight="1" x14ac:dyDescent="0.3">
      <c r="A35" s="41" t="s">
        <v>64</v>
      </c>
      <c r="B35" s="37" t="s">
        <v>32</v>
      </c>
      <c r="C35" s="38" t="s">
        <v>65</v>
      </c>
      <c r="D35" s="39" t="s">
        <v>45</v>
      </c>
      <c r="E35" s="39">
        <v>1183140.5900000001</v>
      </c>
      <c r="F35" s="40" t="str">
        <f t="shared" si="0"/>
        <v>-</v>
      </c>
    </row>
    <row r="36" spans="1:6" ht="122.25" customHeight="1" x14ac:dyDescent="0.3">
      <c r="A36" s="41" t="s">
        <v>66</v>
      </c>
      <c r="B36" s="37" t="s">
        <v>32</v>
      </c>
      <c r="C36" s="38" t="s">
        <v>67</v>
      </c>
      <c r="D36" s="39" t="s">
        <v>45</v>
      </c>
      <c r="E36" s="39">
        <v>1568.64</v>
      </c>
      <c r="F36" s="40" t="str">
        <f t="shared" si="0"/>
        <v>-</v>
      </c>
    </row>
    <row r="37" spans="1:6" ht="329.1" customHeight="1" x14ac:dyDescent="0.3">
      <c r="A37" s="41" t="s">
        <v>68</v>
      </c>
      <c r="B37" s="37" t="s">
        <v>32</v>
      </c>
      <c r="C37" s="38" t="s">
        <v>69</v>
      </c>
      <c r="D37" s="39">
        <v>260000</v>
      </c>
      <c r="E37" s="39">
        <v>193096.08</v>
      </c>
      <c r="F37" s="40">
        <f t="shared" si="0"/>
        <v>66903.920000000013</v>
      </c>
    </row>
    <row r="38" spans="1:6" ht="357.3" customHeight="1" x14ac:dyDescent="0.3">
      <c r="A38" s="41" t="s">
        <v>70</v>
      </c>
      <c r="B38" s="37" t="s">
        <v>32</v>
      </c>
      <c r="C38" s="38" t="s">
        <v>71</v>
      </c>
      <c r="D38" s="39" t="s">
        <v>45</v>
      </c>
      <c r="E38" s="39">
        <v>193096.08</v>
      </c>
      <c r="F38" s="40" t="str">
        <f t="shared" si="0"/>
        <v>-</v>
      </c>
    </row>
    <row r="39" spans="1:6" ht="84.6" customHeight="1" x14ac:dyDescent="0.3">
      <c r="A39" s="41" t="s">
        <v>72</v>
      </c>
      <c r="B39" s="37" t="s">
        <v>32</v>
      </c>
      <c r="C39" s="38" t="s">
        <v>73</v>
      </c>
      <c r="D39" s="39">
        <v>520000</v>
      </c>
      <c r="E39" s="39">
        <v>404797.4</v>
      </c>
      <c r="F39" s="40">
        <f t="shared" si="0"/>
        <v>115202.59999999998</v>
      </c>
    </row>
    <row r="40" spans="1:6" ht="103.35" customHeight="1" x14ac:dyDescent="0.3">
      <c r="A40" s="41" t="s">
        <v>74</v>
      </c>
      <c r="B40" s="37" t="s">
        <v>32</v>
      </c>
      <c r="C40" s="38" t="s">
        <v>75</v>
      </c>
      <c r="D40" s="39" t="s">
        <v>45</v>
      </c>
      <c r="E40" s="39">
        <v>404797.4</v>
      </c>
      <c r="F40" s="40" t="str">
        <f t="shared" si="0"/>
        <v>-</v>
      </c>
    </row>
    <row r="41" spans="1:6" ht="75.150000000000006" customHeight="1" x14ac:dyDescent="0.3">
      <c r="A41" s="41" t="s">
        <v>76</v>
      </c>
      <c r="B41" s="37" t="s">
        <v>32</v>
      </c>
      <c r="C41" s="38" t="s">
        <v>77</v>
      </c>
      <c r="D41" s="39">
        <v>1200000</v>
      </c>
      <c r="E41" s="39">
        <v>624296.69999999995</v>
      </c>
      <c r="F41" s="40">
        <f t="shared" si="0"/>
        <v>575703.30000000005</v>
      </c>
    </row>
    <row r="42" spans="1:6" ht="97.2" customHeight="1" x14ac:dyDescent="0.3">
      <c r="A42" s="41" t="s">
        <v>78</v>
      </c>
      <c r="B42" s="37" t="s">
        <v>32</v>
      </c>
      <c r="C42" s="38" t="s">
        <v>79</v>
      </c>
      <c r="D42" s="39" t="s">
        <v>45</v>
      </c>
      <c r="E42" s="39">
        <v>624296.69999999995</v>
      </c>
      <c r="F42" s="40" t="str">
        <f t="shared" si="0"/>
        <v>-</v>
      </c>
    </row>
    <row r="43" spans="1:6" ht="28.2" customHeight="1" x14ac:dyDescent="0.3">
      <c r="A43" s="36" t="s">
        <v>80</v>
      </c>
      <c r="B43" s="37" t="s">
        <v>32</v>
      </c>
      <c r="C43" s="38" t="s">
        <v>81</v>
      </c>
      <c r="D43" s="39">
        <v>8414600</v>
      </c>
      <c r="E43" s="39">
        <v>6905083.5700000003</v>
      </c>
      <c r="F43" s="40">
        <f t="shared" si="0"/>
        <v>1509516.4299999997</v>
      </c>
    </row>
    <row r="44" spans="1:6" ht="18.75" customHeight="1" x14ac:dyDescent="0.3">
      <c r="A44" s="36" t="s">
        <v>82</v>
      </c>
      <c r="B44" s="37" t="s">
        <v>32</v>
      </c>
      <c r="C44" s="38" t="s">
        <v>83</v>
      </c>
      <c r="D44" s="39">
        <v>8414600</v>
      </c>
      <c r="E44" s="39">
        <v>6905083.5700000003</v>
      </c>
      <c r="F44" s="40">
        <f t="shared" si="0"/>
        <v>1509516.4299999997</v>
      </c>
    </row>
    <row r="45" spans="1:6" ht="56.4" customHeight="1" x14ac:dyDescent="0.3">
      <c r="A45" s="36" t="s">
        <v>84</v>
      </c>
      <c r="B45" s="37" t="s">
        <v>32</v>
      </c>
      <c r="C45" s="38" t="s">
        <v>85</v>
      </c>
      <c r="D45" s="39">
        <v>4401000</v>
      </c>
      <c r="E45" s="39">
        <v>3503258.31</v>
      </c>
      <c r="F45" s="40">
        <f>D45-E45</f>
        <v>897741.69</v>
      </c>
    </row>
    <row r="46" spans="1:6" ht="84.6" customHeight="1" x14ac:dyDescent="0.3">
      <c r="A46" s="41" t="s">
        <v>86</v>
      </c>
      <c r="B46" s="37" t="s">
        <v>32</v>
      </c>
      <c r="C46" s="38" t="s">
        <v>87</v>
      </c>
      <c r="D46" s="39">
        <v>4401000</v>
      </c>
      <c r="E46" s="39">
        <v>3503258.31</v>
      </c>
      <c r="F46" s="40">
        <f>D46-E46</f>
        <v>897741.69</v>
      </c>
    </row>
    <row r="47" spans="1:6" ht="65.7" customHeight="1" x14ac:dyDescent="0.3">
      <c r="A47" s="41" t="s">
        <v>88</v>
      </c>
      <c r="B47" s="37" t="s">
        <v>32</v>
      </c>
      <c r="C47" s="38" t="s">
        <v>89</v>
      </c>
      <c r="D47" s="39">
        <v>19800</v>
      </c>
      <c r="E47" s="39">
        <v>20359.599999999999</v>
      </c>
      <c r="F47" s="40" t="str">
        <f t="shared" si="0"/>
        <v>-</v>
      </c>
    </row>
    <row r="48" spans="1:6" ht="94.05" customHeight="1" x14ac:dyDescent="0.3">
      <c r="A48" s="41" t="s">
        <v>90</v>
      </c>
      <c r="B48" s="37" t="s">
        <v>32</v>
      </c>
      <c r="C48" s="38" t="s">
        <v>91</v>
      </c>
      <c r="D48" s="39">
        <v>19800</v>
      </c>
      <c r="E48" s="39">
        <v>20359.599999999999</v>
      </c>
      <c r="F48" s="40" t="str">
        <f t="shared" si="0"/>
        <v>-</v>
      </c>
    </row>
    <row r="49" spans="1:6" ht="56.4" customHeight="1" x14ac:dyDescent="0.3">
      <c r="A49" s="36" t="s">
        <v>92</v>
      </c>
      <c r="B49" s="37" t="s">
        <v>32</v>
      </c>
      <c r="C49" s="38" t="s">
        <v>93</v>
      </c>
      <c r="D49" s="39">
        <v>4444600</v>
      </c>
      <c r="E49" s="39">
        <v>3730049.17</v>
      </c>
      <c r="F49" s="40">
        <f t="shared" si="0"/>
        <v>714550.83000000007</v>
      </c>
    </row>
    <row r="50" spans="1:6" ht="84.6" customHeight="1" x14ac:dyDescent="0.3">
      <c r="A50" s="41" t="s">
        <v>94</v>
      </c>
      <c r="B50" s="37" t="s">
        <v>32</v>
      </c>
      <c r="C50" s="38" t="s">
        <v>95</v>
      </c>
      <c r="D50" s="39">
        <v>4444600</v>
      </c>
      <c r="E50" s="39">
        <v>3730049.17</v>
      </c>
      <c r="F50" s="40">
        <f t="shared" si="0"/>
        <v>714550.83000000007</v>
      </c>
    </row>
    <row r="51" spans="1:6" ht="56.4" customHeight="1" x14ac:dyDescent="0.3">
      <c r="A51" s="36" t="s">
        <v>96</v>
      </c>
      <c r="B51" s="37" t="s">
        <v>32</v>
      </c>
      <c r="C51" s="38" t="s">
        <v>97</v>
      </c>
      <c r="D51" s="39">
        <v>-450800</v>
      </c>
      <c r="E51" s="39">
        <v>-348583.51</v>
      </c>
      <c r="F51" s="40" t="str">
        <f t="shared" si="0"/>
        <v>-</v>
      </c>
    </row>
    <row r="52" spans="1:6" ht="84.6" customHeight="1" x14ac:dyDescent="0.3">
      <c r="A52" s="41" t="s">
        <v>98</v>
      </c>
      <c r="B52" s="37" t="s">
        <v>32</v>
      </c>
      <c r="C52" s="38" t="s">
        <v>99</v>
      </c>
      <c r="D52" s="39">
        <v>-450800</v>
      </c>
      <c r="E52" s="39">
        <v>-348583.51</v>
      </c>
      <c r="F52" s="40" t="str">
        <f t="shared" si="0"/>
        <v>-</v>
      </c>
    </row>
    <row r="53" spans="1:6" ht="14.4" x14ac:dyDescent="0.3">
      <c r="A53" s="36" t="s">
        <v>100</v>
      </c>
      <c r="B53" s="37" t="s">
        <v>32</v>
      </c>
      <c r="C53" s="38" t="s">
        <v>101</v>
      </c>
      <c r="D53" s="39">
        <v>16463943</v>
      </c>
      <c r="E53" s="39">
        <v>16463924</v>
      </c>
      <c r="F53" s="40">
        <f t="shared" ref="F53:F84" si="1">IF(OR(D53="-",IF(E53="-",0,E53)&gt;=IF(D53="-",0,D53)),"-",IF(D53="-",0,D53)-IF(E53="-",0,E53))</f>
        <v>19</v>
      </c>
    </row>
    <row r="54" spans="1:6" ht="14.4" x14ac:dyDescent="0.3">
      <c r="A54" s="36" t="s">
        <v>102</v>
      </c>
      <c r="B54" s="37" t="s">
        <v>32</v>
      </c>
      <c r="C54" s="38" t="s">
        <v>103</v>
      </c>
      <c r="D54" s="39">
        <v>16463943</v>
      </c>
      <c r="E54" s="39">
        <v>16463924</v>
      </c>
      <c r="F54" s="40">
        <f t="shared" si="1"/>
        <v>19</v>
      </c>
    </row>
    <row r="55" spans="1:6" ht="14.4" x14ac:dyDescent="0.3">
      <c r="A55" s="36" t="s">
        <v>102</v>
      </c>
      <c r="B55" s="37" t="s">
        <v>32</v>
      </c>
      <c r="C55" s="38" t="s">
        <v>104</v>
      </c>
      <c r="D55" s="39">
        <v>16463943</v>
      </c>
      <c r="E55" s="39">
        <v>16463924</v>
      </c>
      <c r="F55" s="40">
        <f t="shared" si="1"/>
        <v>19</v>
      </c>
    </row>
    <row r="56" spans="1:6" ht="37.65" customHeight="1" x14ac:dyDescent="0.3">
      <c r="A56" s="36" t="s">
        <v>105</v>
      </c>
      <c r="B56" s="37" t="s">
        <v>32</v>
      </c>
      <c r="C56" s="38" t="s">
        <v>106</v>
      </c>
      <c r="D56" s="39" t="s">
        <v>45</v>
      </c>
      <c r="E56" s="39">
        <v>16463924</v>
      </c>
      <c r="F56" s="40" t="str">
        <f t="shared" si="1"/>
        <v>-</v>
      </c>
    </row>
    <row r="57" spans="1:6" ht="14.4" x14ac:dyDescent="0.3">
      <c r="A57" s="36" t="s">
        <v>107</v>
      </c>
      <c r="B57" s="37" t="s">
        <v>32</v>
      </c>
      <c r="C57" s="38" t="s">
        <v>108</v>
      </c>
      <c r="D57" s="39">
        <v>49974300</v>
      </c>
      <c r="E57" s="39">
        <v>38947399.18</v>
      </c>
      <c r="F57" s="40">
        <f>D57-E57</f>
        <v>11026900.82</v>
      </c>
    </row>
    <row r="58" spans="1:6" ht="14.4" x14ac:dyDescent="0.3">
      <c r="A58" s="36" t="s">
        <v>109</v>
      </c>
      <c r="B58" s="37" t="s">
        <v>32</v>
      </c>
      <c r="C58" s="38" t="s">
        <v>110</v>
      </c>
      <c r="D58" s="39">
        <v>4305700</v>
      </c>
      <c r="E58" s="39">
        <v>2577448.84</v>
      </c>
      <c r="F58" s="40">
        <f>D58-E58</f>
        <v>1728251.1600000001</v>
      </c>
    </row>
    <row r="59" spans="1:6" ht="28.2" customHeight="1" x14ac:dyDescent="0.3">
      <c r="A59" s="36" t="s">
        <v>111</v>
      </c>
      <c r="B59" s="37" t="s">
        <v>32</v>
      </c>
      <c r="C59" s="38" t="s">
        <v>112</v>
      </c>
      <c r="D59" s="39">
        <v>4305700</v>
      </c>
      <c r="E59" s="39">
        <v>2577448.84</v>
      </c>
      <c r="F59" s="40">
        <f>D59-E59</f>
        <v>1728251.1600000001</v>
      </c>
    </row>
    <row r="60" spans="1:6" ht="56.4" customHeight="1" x14ac:dyDescent="0.3">
      <c r="A60" s="36" t="s">
        <v>113</v>
      </c>
      <c r="B60" s="37" t="s">
        <v>32</v>
      </c>
      <c r="C60" s="38" t="s">
        <v>114</v>
      </c>
      <c r="D60" s="39" t="s">
        <v>45</v>
      </c>
      <c r="E60" s="39">
        <v>2577448.84</v>
      </c>
      <c r="F60" s="40" t="str">
        <f t="shared" si="1"/>
        <v>-</v>
      </c>
    </row>
    <row r="61" spans="1:6" ht="14.4" x14ac:dyDescent="0.3">
      <c r="A61" s="36" t="s">
        <v>115</v>
      </c>
      <c r="B61" s="37" t="s">
        <v>32</v>
      </c>
      <c r="C61" s="38" t="s">
        <v>116</v>
      </c>
      <c r="D61" s="39">
        <v>22738000</v>
      </c>
      <c r="E61" s="39">
        <v>16599072.550000001</v>
      </c>
      <c r="F61" s="40">
        <f>D61-E61</f>
        <v>6138927.4499999993</v>
      </c>
    </row>
    <row r="62" spans="1:6" ht="14.4" x14ac:dyDescent="0.3">
      <c r="A62" s="36" t="s">
        <v>117</v>
      </c>
      <c r="B62" s="37" t="s">
        <v>32</v>
      </c>
      <c r="C62" s="38" t="s">
        <v>118</v>
      </c>
      <c r="D62" s="39">
        <v>2971000</v>
      </c>
      <c r="E62" s="39">
        <v>4107044.14</v>
      </c>
      <c r="F62" s="40" t="str">
        <f t="shared" si="1"/>
        <v>-</v>
      </c>
    </row>
    <row r="63" spans="1:6" ht="37.65" customHeight="1" x14ac:dyDescent="0.3">
      <c r="A63" s="36" t="s">
        <v>119</v>
      </c>
      <c r="B63" s="37" t="s">
        <v>32</v>
      </c>
      <c r="C63" s="38" t="s">
        <v>120</v>
      </c>
      <c r="D63" s="39" t="s">
        <v>45</v>
      </c>
      <c r="E63" s="39">
        <v>4107044.14</v>
      </c>
      <c r="F63" s="40" t="str">
        <f t="shared" si="1"/>
        <v>-</v>
      </c>
    </row>
    <row r="64" spans="1:6" ht="14.4" x14ac:dyDescent="0.3">
      <c r="A64" s="36" t="s">
        <v>121</v>
      </c>
      <c r="B64" s="37" t="s">
        <v>32</v>
      </c>
      <c r="C64" s="38" t="s">
        <v>122</v>
      </c>
      <c r="D64" s="39">
        <v>19767000</v>
      </c>
      <c r="E64" s="39">
        <v>12492028.41</v>
      </c>
      <c r="F64" s="40">
        <f>D64-E64</f>
        <v>7274971.5899999999</v>
      </c>
    </row>
    <row r="65" spans="1:6" ht="37.65" customHeight="1" x14ac:dyDescent="0.3">
      <c r="A65" s="36" t="s">
        <v>123</v>
      </c>
      <c r="B65" s="37" t="s">
        <v>32</v>
      </c>
      <c r="C65" s="38" t="s">
        <v>124</v>
      </c>
      <c r="D65" s="39" t="s">
        <v>45</v>
      </c>
      <c r="E65" s="39">
        <v>12492028.41</v>
      </c>
      <c r="F65" s="40" t="str">
        <f t="shared" si="1"/>
        <v>-</v>
      </c>
    </row>
    <row r="66" spans="1:6" ht="14.4" x14ac:dyDescent="0.3">
      <c r="A66" s="36" t="s">
        <v>125</v>
      </c>
      <c r="B66" s="37" t="s">
        <v>32</v>
      </c>
      <c r="C66" s="38" t="s">
        <v>126</v>
      </c>
      <c r="D66" s="39">
        <v>22930600</v>
      </c>
      <c r="E66" s="39">
        <v>19770877.789999999</v>
      </c>
      <c r="F66" s="40">
        <f>D66-E66</f>
        <v>3159722.2100000009</v>
      </c>
    </row>
    <row r="67" spans="1:6" ht="14.4" x14ac:dyDescent="0.3">
      <c r="A67" s="36" t="s">
        <v>127</v>
      </c>
      <c r="B67" s="37" t="s">
        <v>32</v>
      </c>
      <c r="C67" s="38" t="s">
        <v>128</v>
      </c>
      <c r="D67" s="39">
        <v>13226300</v>
      </c>
      <c r="E67" s="39">
        <v>12632797.439999999</v>
      </c>
      <c r="F67" s="40">
        <f>D67-E67</f>
        <v>593502.56000000052</v>
      </c>
    </row>
    <row r="68" spans="1:6" ht="28.2" customHeight="1" x14ac:dyDescent="0.3">
      <c r="A68" s="36" t="s">
        <v>129</v>
      </c>
      <c r="B68" s="37" t="s">
        <v>32</v>
      </c>
      <c r="C68" s="38" t="s">
        <v>130</v>
      </c>
      <c r="D68" s="39">
        <v>13226300</v>
      </c>
      <c r="E68" s="39">
        <v>12632797.439999999</v>
      </c>
      <c r="F68" s="40">
        <f>D68-E68</f>
        <v>593502.56000000052</v>
      </c>
    </row>
    <row r="69" spans="1:6" ht="46.95" customHeight="1" x14ac:dyDescent="0.3">
      <c r="A69" s="36" t="s">
        <v>131</v>
      </c>
      <c r="B69" s="37" t="s">
        <v>32</v>
      </c>
      <c r="C69" s="38" t="s">
        <v>132</v>
      </c>
      <c r="D69" s="39" t="s">
        <v>45</v>
      </c>
      <c r="E69" s="39">
        <v>12632797.439999999</v>
      </c>
      <c r="F69" s="40" t="str">
        <f t="shared" si="1"/>
        <v>-</v>
      </c>
    </row>
    <row r="70" spans="1:6" ht="14.4" x14ac:dyDescent="0.3">
      <c r="A70" s="36" t="s">
        <v>133</v>
      </c>
      <c r="B70" s="37" t="s">
        <v>32</v>
      </c>
      <c r="C70" s="38" t="s">
        <v>134</v>
      </c>
      <c r="D70" s="39">
        <v>9704300</v>
      </c>
      <c r="E70" s="39">
        <v>7138080.3499999996</v>
      </c>
      <c r="F70" s="40">
        <f>D70-E70</f>
        <v>2566219.6500000004</v>
      </c>
    </row>
    <row r="71" spans="1:6" ht="28.2" customHeight="1" x14ac:dyDescent="0.3">
      <c r="A71" s="36" t="s">
        <v>135</v>
      </c>
      <c r="B71" s="37" t="s">
        <v>32</v>
      </c>
      <c r="C71" s="38" t="s">
        <v>136</v>
      </c>
      <c r="D71" s="39">
        <v>9704300</v>
      </c>
      <c r="E71" s="39">
        <v>7138080.3499999996</v>
      </c>
      <c r="F71" s="40">
        <f>D71-E71</f>
        <v>2566219.6500000004</v>
      </c>
    </row>
    <row r="72" spans="1:6" ht="46.95" customHeight="1" x14ac:dyDescent="0.3">
      <c r="A72" s="36" t="s">
        <v>137</v>
      </c>
      <c r="B72" s="37" t="s">
        <v>32</v>
      </c>
      <c r="C72" s="38" t="s">
        <v>138</v>
      </c>
      <c r="D72" s="39" t="s">
        <v>45</v>
      </c>
      <c r="E72" s="39">
        <v>7138080.3499999996</v>
      </c>
      <c r="F72" s="40" t="str">
        <f t="shared" si="1"/>
        <v>-</v>
      </c>
    </row>
    <row r="73" spans="1:6" ht="34.799999999999997" customHeight="1" x14ac:dyDescent="0.3">
      <c r="A73" s="36" t="s">
        <v>139</v>
      </c>
      <c r="B73" s="37" t="s">
        <v>32</v>
      </c>
      <c r="C73" s="38" t="s">
        <v>140</v>
      </c>
      <c r="D73" s="39">
        <v>3941157</v>
      </c>
      <c r="E73" s="39">
        <v>3382577.29</v>
      </c>
      <c r="F73" s="40">
        <f>D73-E73</f>
        <v>558579.71</v>
      </c>
    </row>
    <row r="74" spans="1:6" ht="65.7" customHeight="1" x14ac:dyDescent="0.3">
      <c r="A74" s="41" t="s">
        <v>141</v>
      </c>
      <c r="B74" s="37" t="s">
        <v>32</v>
      </c>
      <c r="C74" s="38" t="s">
        <v>142</v>
      </c>
      <c r="D74" s="39">
        <v>2580557</v>
      </c>
      <c r="E74" s="39">
        <v>2450450.02</v>
      </c>
      <c r="F74" s="40">
        <f>D74-E74</f>
        <v>130106.97999999998</v>
      </c>
    </row>
    <row r="75" spans="1:6" ht="46.95" customHeight="1" x14ac:dyDescent="0.3">
      <c r="A75" s="36" t="s">
        <v>143</v>
      </c>
      <c r="B75" s="37" t="s">
        <v>32</v>
      </c>
      <c r="C75" s="38" t="s">
        <v>144</v>
      </c>
      <c r="D75" s="39">
        <v>2255000</v>
      </c>
      <c r="E75" s="39">
        <v>2212242.4900000002</v>
      </c>
      <c r="F75" s="40">
        <f>D75-E75</f>
        <v>42757.509999999776</v>
      </c>
    </row>
    <row r="76" spans="1:6" ht="56.4" customHeight="1" x14ac:dyDescent="0.3">
      <c r="A76" s="41" t="s">
        <v>145</v>
      </c>
      <c r="B76" s="37" t="s">
        <v>32</v>
      </c>
      <c r="C76" s="38" t="s">
        <v>146</v>
      </c>
      <c r="D76" s="39">
        <v>2255000</v>
      </c>
      <c r="E76" s="39">
        <v>2212242.4900000002</v>
      </c>
      <c r="F76" s="40">
        <f>D76-E76</f>
        <v>42757.509999999776</v>
      </c>
    </row>
    <row r="77" spans="1:6" ht="56.4" customHeight="1" x14ac:dyDescent="0.3">
      <c r="A77" s="41" t="s">
        <v>147</v>
      </c>
      <c r="B77" s="37" t="s">
        <v>32</v>
      </c>
      <c r="C77" s="38" t="s">
        <v>148</v>
      </c>
      <c r="D77" s="39">
        <v>47523</v>
      </c>
      <c r="E77" s="39">
        <v>10192.120000000001</v>
      </c>
      <c r="F77" s="40">
        <f t="shared" si="1"/>
        <v>37330.879999999997</v>
      </c>
    </row>
    <row r="78" spans="1:6" ht="56.4" customHeight="1" x14ac:dyDescent="0.3">
      <c r="A78" s="36" t="s">
        <v>149</v>
      </c>
      <c r="B78" s="37" t="s">
        <v>32</v>
      </c>
      <c r="C78" s="38" t="s">
        <v>150</v>
      </c>
      <c r="D78" s="39">
        <v>47523</v>
      </c>
      <c r="E78" s="39">
        <v>10192.120000000001</v>
      </c>
      <c r="F78" s="40">
        <f t="shared" si="1"/>
        <v>37330.879999999997</v>
      </c>
    </row>
    <row r="79" spans="1:6" ht="65.7" customHeight="1" x14ac:dyDescent="0.3">
      <c r="A79" s="41" t="s">
        <v>151</v>
      </c>
      <c r="B79" s="37" t="s">
        <v>32</v>
      </c>
      <c r="C79" s="38" t="s">
        <v>152</v>
      </c>
      <c r="D79" s="39">
        <v>227189</v>
      </c>
      <c r="E79" s="39">
        <v>189323.38</v>
      </c>
      <c r="F79" s="40">
        <f t="shared" si="1"/>
        <v>37865.619999999995</v>
      </c>
    </row>
    <row r="80" spans="1:6" ht="46.95" customHeight="1" x14ac:dyDescent="0.3">
      <c r="A80" s="36" t="s">
        <v>153</v>
      </c>
      <c r="B80" s="37" t="s">
        <v>32</v>
      </c>
      <c r="C80" s="38" t="s">
        <v>154</v>
      </c>
      <c r="D80" s="39">
        <v>227189</v>
      </c>
      <c r="E80" s="39">
        <v>189323.38</v>
      </c>
      <c r="F80" s="40">
        <f t="shared" si="1"/>
        <v>37865.619999999995</v>
      </c>
    </row>
    <row r="81" spans="1:6" ht="28.2" customHeight="1" x14ac:dyDescent="0.3">
      <c r="A81" s="36" t="s">
        <v>155</v>
      </c>
      <c r="B81" s="37" t="s">
        <v>32</v>
      </c>
      <c r="C81" s="38" t="s">
        <v>156</v>
      </c>
      <c r="D81" s="39">
        <v>50845</v>
      </c>
      <c r="E81" s="39">
        <v>38692.03</v>
      </c>
      <c r="F81" s="40">
        <f t="shared" si="1"/>
        <v>12152.970000000001</v>
      </c>
    </row>
    <row r="82" spans="1:6" ht="28.2" customHeight="1" x14ac:dyDescent="0.3">
      <c r="A82" s="36" t="s">
        <v>157</v>
      </c>
      <c r="B82" s="37" t="s">
        <v>32</v>
      </c>
      <c r="C82" s="38" t="s">
        <v>158</v>
      </c>
      <c r="D82" s="39">
        <v>50845</v>
      </c>
      <c r="E82" s="39">
        <v>38692.03</v>
      </c>
      <c r="F82" s="40">
        <f t="shared" si="1"/>
        <v>12152.970000000001</v>
      </c>
    </row>
    <row r="83" spans="1:6" ht="36" customHeight="1" x14ac:dyDescent="0.3">
      <c r="A83" s="36" t="s">
        <v>159</v>
      </c>
      <c r="B83" s="37" t="s">
        <v>32</v>
      </c>
      <c r="C83" s="38" t="s">
        <v>160</v>
      </c>
      <c r="D83" s="39">
        <v>25000</v>
      </c>
      <c r="E83" s="39">
        <v>25004.16</v>
      </c>
      <c r="F83" s="40" t="str">
        <f t="shared" si="1"/>
        <v>-</v>
      </c>
    </row>
    <row r="84" spans="1:6" ht="34.799999999999997" customHeight="1" x14ac:dyDescent="0.3">
      <c r="A84" s="36" t="s">
        <v>161</v>
      </c>
      <c r="B84" s="37" t="s">
        <v>32</v>
      </c>
      <c r="C84" s="38" t="s">
        <v>162</v>
      </c>
      <c r="D84" s="39" t="s">
        <v>45</v>
      </c>
      <c r="E84" s="39">
        <v>4.16</v>
      </c>
      <c r="F84" s="40" t="str">
        <f t="shared" si="1"/>
        <v>-</v>
      </c>
    </row>
    <row r="85" spans="1:6" ht="75.150000000000006" customHeight="1" x14ac:dyDescent="0.3">
      <c r="A85" s="41" t="s">
        <v>163</v>
      </c>
      <c r="B85" s="37" t="s">
        <v>32</v>
      </c>
      <c r="C85" s="38" t="s">
        <v>164</v>
      </c>
      <c r="D85" s="39" t="s">
        <v>45</v>
      </c>
      <c r="E85" s="39">
        <v>4.16</v>
      </c>
      <c r="F85" s="40" t="str">
        <f t="shared" ref="F85:F116" si="2">IF(OR(D85="-",IF(E85="-",0,E85)&gt;=IF(D85="-",0,D85)),"-",IF(D85="-",0,D85)-IF(E85="-",0,E85))</f>
        <v>-</v>
      </c>
    </row>
    <row r="86" spans="1:6" ht="28.2" customHeight="1" x14ac:dyDescent="0.3">
      <c r="A86" s="36" t="s">
        <v>165</v>
      </c>
      <c r="B86" s="37" t="s">
        <v>32</v>
      </c>
      <c r="C86" s="38" t="s">
        <v>166</v>
      </c>
      <c r="D86" s="39">
        <v>25000</v>
      </c>
      <c r="E86" s="39">
        <v>25000</v>
      </c>
      <c r="F86" s="40" t="str">
        <f t="shared" si="2"/>
        <v>-</v>
      </c>
    </row>
    <row r="87" spans="1:6" ht="65.7" customHeight="1" x14ac:dyDescent="0.3">
      <c r="A87" s="41" t="s">
        <v>167</v>
      </c>
      <c r="B87" s="37" t="s">
        <v>32</v>
      </c>
      <c r="C87" s="38" t="s">
        <v>168</v>
      </c>
      <c r="D87" s="39">
        <v>25000</v>
      </c>
      <c r="E87" s="39">
        <v>25000</v>
      </c>
      <c r="F87" s="40" t="str">
        <f t="shared" si="2"/>
        <v>-</v>
      </c>
    </row>
    <row r="88" spans="1:6" ht="18.75" customHeight="1" x14ac:dyDescent="0.3">
      <c r="A88" s="36" t="s">
        <v>169</v>
      </c>
      <c r="B88" s="37" t="s">
        <v>32</v>
      </c>
      <c r="C88" s="38" t="s">
        <v>170</v>
      </c>
      <c r="D88" s="39">
        <v>35600</v>
      </c>
      <c r="E88" s="39">
        <v>35639.68</v>
      </c>
      <c r="F88" s="40" t="str">
        <f t="shared" si="2"/>
        <v>-</v>
      </c>
    </row>
    <row r="89" spans="1:6" ht="37.65" customHeight="1" x14ac:dyDescent="0.3">
      <c r="A89" s="36" t="s">
        <v>171</v>
      </c>
      <c r="B89" s="37" t="s">
        <v>32</v>
      </c>
      <c r="C89" s="38" t="s">
        <v>172</v>
      </c>
      <c r="D89" s="39">
        <v>35600</v>
      </c>
      <c r="E89" s="39">
        <v>35639.68</v>
      </c>
      <c r="F89" s="40" t="str">
        <f t="shared" si="2"/>
        <v>-</v>
      </c>
    </row>
    <row r="90" spans="1:6" ht="37.65" customHeight="1" x14ac:dyDescent="0.3">
      <c r="A90" s="36" t="s">
        <v>173</v>
      </c>
      <c r="B90" s="37" t="s">
        <v>32</v>
      </c>
      <c r="C90" s="38" t="s">
        <v>174</v>
      </c>
      <c r="D90" s="39">
        <v>35600</v>
      </c>
      <c r="E90" s="39">
        <v>35639.68</v>
      </c>
      <c r="F90" s="40" t="str">
        <f t="shared" si="2"/>
        <v>-</v>
      </c>
    </row>
    <row r="91" spans="1:6" ht="56.4" customHeight="1" x14ac:dyDescent="0.3">
      <c r="A91" s="41" t="s">
        <v>175</v>
      </c>
      <c r="B91" s="37" t="s">
        <v>32</v>
      </c>
      <c r="C91" s="38" t="s">
        <v>176</v>
      </c>
      <c r="D91" s="39">
        <v>1300000</v>
      </c>
      <c r="E91" s="39">
        <v>871483.43</v>
      </c>
      <c r="F91" s="40">
        <f t="shared" si="2"/>
        <v>428516.56999999995</v>
      </c>
    </row>
    <row r="92" spans="1:6" ht="75.150000000000006" customHeight="1" x14ac:dyDescent="0.3">
      <c r="A92" s="41" t="s">
        <v>177</v>
      </c>
      <c r="B92" s="37" t="s">
        <v>32</v>
      </c>
      <c r="C92" s="38" t="s">
        <v>178</v>
      </c>
      <c r="D92" s="39">
        <v>1300000</v>
      </c>
      <c r="E92" s="39">
        <v>871483.43</v>
      </c>
      <c r="F92" s="40">
        <f t="shared" si="2"/>
        <v>428516.56999999995</v>
      </c>
    </row>
    <row r="93" spans="1:6" ht="75.150000000000006" customHeight="1" x14ac:dyDescent="0.3">
      <c r="A93" s="41" t="s">
        <v>179</v>
      </c>
      <c r="B93" s="37" t="s">
        <v>32</v>
      </c>
      <c r="C93" s="38" t="s">
        <v>180</v>
      </c>
      <c r="D93" s="39">
        <v>1300000</v>
      </c>
      <c r="E93" s="39">
        <v>871483.43</v>
      </c>
      <c r="F93" s="40">
        <f t="shared" si="2"/>
        <v>428516.56999999995</v>
      </c>
    </row>
    <row r="94" spans="1:6" ht="18.75" customHeight="1" x14ac:dyDescent="0.3">
      <c r="A94" s="36" t="s">
        <v>181</v>
      </c>
      <c r="B94" s="37" t="s">
        <v>32</v>
      </c>
      <c r="C94" s="38" t="s">
        <v>182</v>
      </c>
      <c r="D94" s="39">
        <v>1926500</v>
      </c>
      <c r="E94" s="39">
        <v>780020.97</v>
      </c>
      <c r="F94" s="40">
        <f t="shared" si="2"/>
        <v>1146479.03</v>
      </c>
    </row>
    <row r="95" spans="1:6" ht="14.4" x14ac:dyDescent="0.3">
      <c r="A95" s="36" t="s">
        <v>183</v>
      </c>
      <c r="B95" s="37" t="s">
        <v>32</v>
      </c>
      <c r="C95" s="38" t="s">
        <v>184</v>
      </c>
      <c r="D95" s="39">
        <v>1819800</v>
      </c>
      <c r="E95" s="39">
        <v>673317.53</v>
      </c>
      <c r="F95" s="40">
        <f t="shared" si="2"/>
        <v>1146482.47</v>
      </c>
    </row>
    <row r="96" spans="1:6" ht="14.4" x14ac:dyDescent="0.3">
      <c r="A96" s="36" t="s">
        <v>185</v>
      </c>
      <c r="B96" s="37" t="s">
        <v>32</v>
      </c>
      <c r="C96" s="38" t="s">
        <v>186</v>
      </c>
      <c r="D96" s="39">
        <v>1819800</v>
      </c>
      <c r="E96" s="39">
        <v>673317.53</v>
      </c>
      <c r="F96" s="40">
        <f t="shared" si="2"/>
        <v>1146482.47</v>
      </c>
    </row>
    <row r="97" spans="1:6" ht="18.75" customHeight="1" x14ac:dyDescent="0.3">
      <c r="A97" s="36" t="s">
        <v>187</v>
      </c>
      <c r="B97" s="37" t="s">
        <v>32</v>
      </c>
      <c r="C97" s="38" t="s">
        <v>188</v>
      </c>
      <c r="D97" s="39">
        <v>1819800</v>
      </c>
      <c r="E97" s="39">
        <v>673317.53</v>
      </c>
      <c r="F97" s="40">
        <f t="shared" si="2"/>
        <v>1146482.47</v>
      </c>
    </row>
    <row r="98" spans="1:6" ht="14.4" x14ac:dyDescent="0.3">
      <c r="A98" s="36" t="s">
        <v>189</v>
      </c>
      <c r="B98" s="37" t="s">
        <v>32</v>
      </c>
      <c r="C98" s="38" t="s">
        <v>190</v>
      </c>
      <c r="D98" s="39">
        <v>106700</v>
      </c>
      <c r="E98" s="39">
        <v>106703.44</v>
      </c>
      <c r="F98" s="40" t="str">
        <f t="shared" si="2"/>
        <v>-</v>
      </c>
    </row>
    <row r="99" spans="1:6" ht="14.4" x14ac:dyDescent="0.3">
      <c r="A99" s="36" t="s">
        <v>191</v>
      </c>
      <c r="B99" s="37" t="s">
        <v>32</v>
      </c>
      <c r="C99" s="38" t="s">
        <v>192</v>
      </c>
      <c r="D99" s="39">
        <v>106700</v>
      </c>
      <c r="E99" s="39">
        <v>106703.44</v>
      </c>
      <c r="F99" s="40" t="str">
        <f t="shared" si="2"/>
        <v>-</v>
      </c>
    </row>
    <row r="100" spans="1:6" ht="24" customHeight="1" x14ac:dyDescent="0.3">
      <c r="A100" s="36" t="s">
        <v>193</v>
      </c>
      <c r="B100" s="37" t="s">
        <v>32</v>
      </c>
      <c r="C100" s="38" t="s">
        <v>194</v>
      </c>
      <c r="D100" s="39">
        <v>106700</v>
      </c>
      <c r="E100" s="39">
        <v>106703.44</v>
      </c>
      <c r="F100" s="40" t="str">
        <f t="shared" si="2"/>
        <v>-</v>
      </c>
    </row>
    <row r="101" spans="1:6" ht="26.4" customHeight="1" x14ac:dyDescent="0.3">
      <c r="A101" s="36" t="s">
        <v>195</v>
      </c>
      <c r="B101" s="37" t="s">
        <v>32</v>
      </c>
      <c r="C101" s="38" t="s">
        <v>196</v>
      </c>
      <c r="D101" s="39">
        <v>1936600</v>
      </c>
      <c r="E101" s="39">
        <v>2018139.8</v>
      </c>
      <c r="F101" s="40" t="str">
        <f t="shared" si="2"/>
        <v>-</v>
      </c>
    </row>
    <row r="102" spans="1:6" ht="25.2" customHeight="1" x14ac:dyDescent="0.3">
      <c r="A102" s="36" t="s">
        <v>197</v>
      </c>
      <c r="B102" s="37" t="s">
        <v>32</v>
      </c>
      <c r="C102" s="38" t="s">
        <v>198</v>
      </c>
      <c r="D102" s="39">
        <v>1791000</v>
      </c>
      <c r="E102" s="39">
        <v>1872528.59</v>
      </c>
      <c r="F102" s="40" t="str">
        <f t="shared" si="2"/>
        <v>-</v>
      </c>
    </row>
    <row r="103" spans="1:6" ht="28.2" customHeight="1" x14ac:dyDescent="0.3">
      <c r="A103" s="36" t="s">
        <v>199</v>
      </c>
      <c r="B103" s="37" t="s">
        <v>32</v>
      </c>
      <c r="C103" s="38" t="s">
        <v>200</v>
      </c>
      <c r="D103" s="39">
        <v>1683600</v>
      </c>
      <c r="E103" s="39">
        <v>1765082.09</v>
      </c>
      <c r="F103" s="40" t="str">
        <f t="shared" si="2"/>
        <v>-</v>
      </c>
    </row>
    <row r="104" spans="1:6" ht="37.65" customHeight="1" x14ac:dyDescent="0.3">
      <c r="A104" s="36" t="s">
        <v>201</v>
      </c>
      <c r="B104" s="37" t="s">
        <v>32</v>
      </c>
      <c r="C104" s="38" t="s">
        <v>202</v>
      </c>
      <c r="D104" s="39">
        <v>1683600</v>
      </c>
      <c r="E104" s="39">
        <v>1765082.09</v>
      </c>
      <c r="F104" s="40" t="str">
        <f t="shared" si="2"/>
        <v>-</v>
      </c>
    </row>
    <row r="105" spans="1:6" ht="37.65" customHeight="1" x14ac:dyDescent="0.3">
      <c r="A105" s="36" t="s">
        <v>203</v>
      </c>
      <c r="B105" s="37" t="s">
        <v>32</v>
      </c>
      <c r="C105" s="38" t="s">
        <v>204</v>
      </c>
      <c r="D105" s="39">
        <v>107400</v>
      </c>
      <c r="E105" s="39">
        <v>107446.5</v>
      </c>
      <c r="F105" s="40" t="str">
        <f t="shared" si="2"/>
        <v>-</v>
      </c>
    </row>
    <row r="106" spans="1:6" ht="37.65" customHeight="1" x14ac:dyDescent="0.3">
      <c r="A106" s="36" t="s">
        <v>205</v>
      </c>
      <c r="B106" s="37" t="s">
        <v>32</v>
      </c>
      <c r="C106" s="38" t="s">
        <v>206</v>
      </c>
      <c r="D106" s="39">
        <v>107400</v>
      </c>
      <c r="E106" s="39">
        <v>107446.5</v>
      </c>
      <c r="F106" s="40" t="str">
        <f t="shared" si="2"/>
        <v>-</v>
      </c>
    </row>
    <row r="107" spans="1:6" ht="46.95" customHeight="1" x14ac:dyDescent="0.3">
      <c r="A107" s="36" t="s">
        <v>207</v>
      </c>
      <c r="B107" s="37" t="s">
        <v>32</v>
      </c>
      <c r="C107" s="38" t="s">
        <v>208</v>
      </c>
      <c r="D107" s="39">
        <v>145600</v>
      </c>
      <c r="E107" s="39">
        <v>145611.21</v>
      </c>
      <c r="F107" s="40" t="str">
        <f t="shared" si="2"/>
        <v>-</v>
      </c>
    </row>
    <row r="108" spans="1:6" ht="46.95" customHeight="1" x14ac:dyDescent="0.3">
      <c r="A108" s="36" t="s">
        <v>209</v>
      </c>
      <c r="B108" s="37" t="s">
        <v>32</v>
      </c>
      <c r="C108" s="38" t="s">
        <v>210</v>
      </c>
      <c r="D108" s="39">
        <v>145600</v>
      </c>
      <c r="E108" s="39">
        <v>145611.21</v>
      </c>
      <c r="F108" s="40" t="str">
        <f t="shared" si="2"/>
        <v>-</v>
      </c>
    </row>
    <row r="109" spans="1:6" ht="56.4" customHeight="1" x14ac:dyDescent="0.3">
      <c r="A109" s="41" t="s">
        <v>211</v>
      </c>
      <c r="B109" s="37" t="s">
        <v>32</v>
      </c>
      <c r="C109" s="38" t="s">
        <v>212</v>
      </c>
      <c r="D109" s="39">
        <v>145600</v>
      </c>
      <c r="E109" s="39">
        <v>145611.21</v>
      </c>
      <c r="F109" s="40" t="str">
        <f t="shared" si="2"/>
        <v>-</v>
      </c>
    </row>
    <row r="110" spans="1:6" ht="14.4" x14ac:dyDescent="0.3">
      <c r="A110" s="36" t="s">
        <v>213</v>
      </c>
      <c r="B110" s="37" t="s">
        <v>32</v>
      </c>
      <c r="C110" s="38" t="s">
        <v>214</v>
      </c>
      <c r="D110" s="39">
        <v>48800</v>
      </c>
      <c r="E110" s="39">
        <v>55038.13</v>
      </c>
      <c r="F110" s="40" t="str">
        <f t="shared" si="2"/>
        <v>-</v>
      </c>
    </row>
    <row r="111" spans="1:6" ht="28.2" customHeight="1" x14ac:dyDescent="0.3">
      <c r="A111" s="36" t="s">
        <v>215</v>
      </c>
      <c r="B111" s="37" t="s">
        <v>32</v>
      </c>
      <c r="C111" s="38" t="s">
        <v>216</v>
      </c>
      <c r="D111" s="39">
        <v>48800</v>
      </c>
      <c r="E111" s="39">
        <v>4300</v>
      </c>
      <c r="F111" s="40">
        <f t="shared" si="2"/>
        <v>44500</v>
      </c>
    </row>
    <row r="112" spans="1:6" ht="37.65" customHeight="1" x14ac:dyDescent="0.3">
      <c r="A112" s="36" t="s">
        <v>217</v>
      </c>
      <c r="B112" s="37" t="s">
        <v>32</v>
      </c>
      <c r="C112" s="38" t="s">
        <v>218</v>
      </c>
      <c r="D112" s="39">
        <v>48800</v>
      </c>
      <c r="E112" s="39">
        <v>4300</v>
      </c>
      <c r="F112" s="40">
        <f t="shared" si="2"/>
        <v>44500</v>
      </c>
    </row>
    <row r="113" spans="1:6" ht="75.150000000000006" customHeight="1" x14ac:dyDescent="0.3">
      <c r="A113" s="41" t="s">
        <v>219</v>
      </c>
      <c r="B113" s="37" t="s">
        <v>32</v>
      </c>
      <c r="C113" s="38" t="s">
        <v>220</v>
      </c>
      <c r="D113" s="39" t="s">
        <v>45</v>
      </c>
      <c r="E113" s="39">
        <v>50738.13</v>
      </c>
      <c r="F113" s="40" t="str">
        <f t="shared" si="2"/>
        <v>-</v>
      </c>
    </row>
    <row r="114" spans="1:6" ht="65.7" customHeight="1" x14ac:dyDescent="0.3">
      <c r="A114" s="41" t="s">
        <v>221</v>
      </c>
      <c r="B114" s="37" t="s">
        <v>32</v>
      </c>
      <c r="C114" s="38" t="s">
        <v>222</v>
      </c>
      <c r="D114" s="39" t="s">
        <v>45</v>
      </c>
      <c r="E114" s="39">
        <v>50738.13</v>
      </c>
      <c r="F114" s="40" t="str">
        <f t="shared" si="2"/>
        <v>-</v>
      </c>
    </row>
    <row r="115" spans="1:6" ht="56.4" customHeight="1" x14ac:dyDescent="0.3">
      <c r="A115" s="36" t="s">
        <v>223</v>
      </c>
      <c r="B115" s="37" t="s">
        <v>32</v>
      </c>
      <c r="C115" s="38" t="s">
        <v>224</v>
      </c>
      <c r="D115" s="39" t="s">
        <v>45</v>
      </c>
      <c r="E115" s="39">
        <v>50738.13</v>
      </c>
      <c r="F115" s="40" t="str">
        <f t="shared" si="2"/>
        <v>-</v>
      </c>
    </row>
    <row r="116" spans="1:6" ht="112.8" customHeight="1" x14ac:dyDescent="0.3">
      <c r="A116" s="41" t="s">
        <v>225</v>
      </c>
      <c r="B116" s="37" t="s">
        <v>32</v>
      </c>
      <c r="C116" s="38" t="s">
        <v>226</v>
      </c>
      <c r="D116" s="39" t="s">
        <v>45</v>
      </c>
      <c r="E116" s="39">
        <v>50738.13</v>
      </c>
      <c r="F116" s="40" t="str">
        <f t="shared" si="2"/>
        <v>-</v>
      </c>
    </row>
    <row r="117" spans="1:6" ht="14.4" x14ac:dyDescent="0.3">
      <c r="A117" s="36" t="s">
        <v>227</v>
      </c>
      <c r="B117" s="37" t="s">
        <v>32</v>
      </c>
      <c r="C117" s="38" t="s">
        <v>228</v>
      </c>
      <c r="D117" s="39" t="s">
        <v>45</v>
      </c>
      <c r="E117" s="39">
        <v>-4.22</v>
      </c>
      <c r="F117" s="40" t="str">
        <f t="shared" ref="F117:F138" si="3">IF(OR(D117="-",IF(E117="-",0,E117)&gt;=IF(D117="-",0,D117)),"-",IF(D117="-",0,D117)-IF(E117="-",0,E117))</f>
        <v>-</v>
      </c>
    </row>
    <row r="118" spans="1:6" ht="14.4" x14ac:dyDescent="0.3">
      <c r="A118" s="36" t="s">
        <v>229</v>
      </c>
      <c r="B118" s="37" t="s">
        <v>32</v>
      </c>
      <c r="C118" s="38" t="s">
        <v>230</v>
      </c>
      <c r="D118" s="39" t="s">
        <v>45</v>
      </c>
      <c r="E118" s="39">
        <v>-4.22</v>
      </c>
      <c r="F118" s="40" t="str">
        <f t="shared" si="3"/>
        <v>-</v>
      </c>
    </row>
    <row r="119" spans="1:6" ht="18.75" customHeight="1" x14ac:dyDescent="0.3">
      <c r="A119" s="36" t="s">
        <v>231</v>
      </c>
      <c r="B119" s="37" t="s">
        <v>32</v>
      </c>
      <c r="C119" s="38" t="s">
        <v>232</v>
      </c>
      <c r="D119" s="39" t="s">
        <v>45</v>
      </c>
      <c r="E119" s="39">
        <v>-4.22</v>
      </c>
      <c r="F119" s="40" t="str">
        <f t="shared" si="3"/>
        <v>-</v>
      </c>
    </row>
    <row r="120" spans="1:6" ht="14.4" x14ac:dyDescent="0.3">
      <c r="A120" s="36" t="s">
        <v>233</v>
      </c>
      <c r="B120" s="37" t="s">
        <v>32</v>
      </c>
      <c r="C120" s="38" t="s">
        <v>234</v>
      </c>
      <c r="D120" s="39">
        <v>42369441.649999999</v>
      </c>
      <c r="E120" s="39">
        <v>27463714.710000001</v>
      </c>
      <c r="F120" s="40">
        <f>D120-E120</f>
        <v>14905726.939999998</v>
      </c>
    </row>
    <row r="121" spans="1:6" ht="28.2" customHeight="1" x14ac:dyDescent="0.3">
      <c r="A121" s="36" t="s">
        <v>235</v>
      </c>
      <c r="B121" s="37" t="s">
        <v>32</v>
      </c>
      <c r="C121" s="38" t="s">
        <v>236</v>
      </c>
      <c r="D121" s="39">
        <v>42369441.649999999</v>
      </c>
      <c r="E121" s="39">
        <v>27691532.890000001</v>
      </c>
      <c r="F121" s="40">
        <f t="shared" si="3"/>
        <v>14677908.759999998</v>
      </c>
    </row>
    <row r="122" spans="1:6" ht="18.75" customHeight="1" x14ac:dyDescent="0.3">
      <c r="A122" s="36" t="s">
        <v>237</v>
      </c>
      <c r="B122" s="37" t="s">
        <v>32</v>
      </c>
      <c r="C122" s="38" t="s">
        <v>238</v>
      </c>
      <c r="D122" s="39">
        <v>25077600</v>
      </c>
      <c r="E122" s="39">
        <v>20897990</v>
      </c>
      <c r="F122" s="40">
        <f t="shared" si="3"/>
        <v>4179610</v>
      </c>
    </row>
    <row r="123" spans="1:6" ht="18.75" customHeight="1" x14ac:dyDescent="0.3">
      <c r="A123" s="36" t="s">
        <v>239</v>
      </c>
      <c r="B123" s="37" t="s">
        <v>32</v>
      </c>
      <c r="C123" s="38" t="s">
        <v>240</v>
      </c>
      <c r="D123" s="39">
        <v>2490200</v>
      </c>
      <c r="E123" s="39">
        <v>2075160</v>
      </c>
      <c r="F123" s="40">
        <f t="shared" si="3"/>
        <v>415040</v>
      </c>
    </row>
    <row r="124" spans="1:6" ht="18.75" customHeight="1" x14ac:dyDescent="0.3">
      <c r="A124" s="36" t="s">
        <v>241</v>
      </c>
      <c r="B124" s="37" t="s">
        <v>32</v>
      </c>
      <c r="C124" s="38" t="s">
        <v>242</v>
      </c>
      <c r="D124" s="39">
        <v>2490200</v>
      </c>
      <c r="E124" s="39">
        <v>2075160</v>
      </c>
      <c r="F124" s="40">
        <f t="shared" si="3"/>
        <v>415040</v>
      </c>
    </row>
    <row r="125" spans="1:6" ht="28.2" customHeight="1" x14ac:dyDescent="0.3">
      <c r="A125" s="36" t="s">
        <v>243</v>
      </c>
      <c r="B125" s="37" t="s">
        <v>32</v>
      </c>
      <c r="C125" s="38" t="s">
        <v>244</v>
      </c>
      <c r="D125" s="39">
        <v>22587400</v>
      </c>
      <c r="E125" s="39">
        <v>18822830</v>
      </c>
      <c r="F125" s="40">
        <f t="shared" si="3"/>
        <v>3764570</v>
      </c>
    </row>
    <row r="126" spans="1:6" ht="28.2" customHeight="1" x14ac:dyDescent="0.3">
      <c r="A126" s="36" t="s">
        <v>245</v>
      </c>
      <c r="B126" s="37" t="s">
        <v>32</v>
      </c>
      <c r="C126" s="38" t="s">
        <v>246</v>
      </c>
      <c r="D126" s="39">
        <v>22587400</v>
      </c>
      <c r="E126" s="39">
        <v>18822830</v>
      </c>
      <c r="F126" s="40">
        <f t="shared" si="3"/>
        <v>3764570</v>
      </c>
    </row>
    <row r="127" spans="1:6" ht="18.75" customHeight="1" x14ac:dyDescent="0.3">
      <c r="A127" s="36" t="s">
        <v>247</v>
      </c>
      <c r="B127" s="37" t="s">
        <v>32</v>
      </c>
      <c r="C127" s="38" t="s">
        <v>248</v>
      </c>
      <c r="D127" s="39">
        <v>528400</v>
      </c>
      <c r="E127" s="39">
        <v>528313.25</v>
      </c>
      <c r="F127" s="40">
        <f t="shared" si="3"/>
        <v>86.75</v>
      </c>
    </row>
    <row r="128" spans="1:6" ht="37.65" customHeight="1" x14ac:dyDescent="0.3">
      <c r="A128" s="36" t="s">
        <v>249</v>
      </c>
      <c r="B128" s="37" t="s">
        <v>32</v>
      </c>
      <c r="C128" s="38" t="s">
        <v>250</v>
      </c>
      <c r="D128" s="39">
        <v>528400</v>
      </c>
      <c r="E128" s="39">
        <v>528313.25</v>
      </c>
      <c r="F128" s="40">
        <f t="shared" si="3"/>
        <v>86.75</v>
      </c>
    </row>
    <row r="129" spans="1:6" ht="37.65" customHeight="1" x14ac:dyDescent="0.3">
      <c r="A129" s="36" t="s">
        <v>251</v>
      </c>
      <c r="B129" s="37" t="s">
        <v>32</v>
      </c>
      <c r="C129" s="38" t="s">
        <v>252</v>
      </c>
      <c r="D129" s="39">
        <v>528400</v>
      </c>
      <c r="E129" s="39">
        <v>528313.25</v>
      </c>
      <c r="F129" s="40">
        <f t="shared" si="3"/>
        <v>86.75</v>
      </c>
    </row>
    <row r="130" spans="1:6" ht="18.75" customHeight="1" x14ac:dyDescent="0.3">
      <c r="A130" s="36" t="s">
        <v>253</v>
      </c>
      <c r="B130" s="37" t="s">
        <v>32</v>
      </c>
      <c r="C130" s="38" t="s">
        <v>254</v>
      </c>
      <c r="D130" s="39">
        <v>200</v>
      </c>
      <c r="E130" s="39">
        <v>200</v>
      </c>
      <c r="F130" s="40" t="str">
        <f t="shared" si="3"/>
        <v>-</v>
      </c>
    </row>
    <row r="131" spans="1:6" ht="28.2" customHeight="1" x14ac:dyDescent="0.3">
      <c r="A131" s="36" t="s">
        <v>255</v>
      </c>
      <c r="B131" s="37" t="s">
        <v>32</v>
      </c>
      <c r="C131" s="38" t="s">
        <v>256</v>
      </c>
      <c r="D131" s="39">
        <v>200</v>
      </c>
      <c r="E131" s="39">
        <v>200</v>
      </c>
      <c r="F131" s="40" t="str">
        <f t="shared" si="3"/>
        <v>-</v>
      </c>
    </row>
    <row r="132" spans="1:6" ht="28.2" customHeight="1" x14ac:dyDescent="0.3">
      <c r="A132" s="36" t="s">
        <v>257</v>
      </c>
      <c r="B132" s="37" t="s">
        <v>32</v>
      </c>
      <c r="C132" s="38" t="s">
        <v>258</v>
      </c>
      <c r="D132" s="39">
        <v>200</v>
      </c>
      <c r="E132" s="39">
        <v>200</v>
      </c>
      <c r="F132" s="40" t="str">
        <f t="shared" si="3"/>
        <v>-</v>
      </c>
    </row>
    <row r="133" spans="1:6" ht="14.4" x14ac:dyDescent="0.3">
      <c r="A133" s="36" t="s">
        <v>259</v>
      </c>
      <c r="B133" s="37" t="s">
        <v>32</v>
      </c>
      <c r="C133" s="38" t="s">
        <v>260</v>
      </c>
      <c r="D133" s="39">
        <v>16763241.65</v>
      </c>
      <c r="E133" s="39">
        <v>6265029.6399999997</v>
      </c>
      <c r="F133" s="40">
        <f t="shared" si="3"/>
        <v>10498212.010000002</v>
      </c>
    </row>
    <row r="134" spans="1:6" ht="18.75" customHeight="1" x14ac:dyDescent="0.3">
      <c r="A134" s="36" t="s">
        <v>261</v>
      </c>
      <c r="B134" s="37" t="s">
        <v>32</v>
      </c>
      <c r="C134" s="38" t="s">
        <v>262</v>
      </c>
      <c r="D134" s="39">
        <v>16763241.65</v>
      </c>
      <c r="E134" s="39">
        <v>6265029.6399999997</v>
      </c>
      <c r="F134" s="40">
        <f t="shared" si="3"/>
        <v>10498212.010000002</v>
      </c>
    </row>
    <row r="135" spans="1:6" ht="18.75" customHeight="1" x14ac:dyDescent="0.3">
      <c r="A135" s="36" t="s">
        <v>263</v>
      </c>
      <c r="B135" s="37" t="s">
        <v>32</v>
      </c>
      <c r="C135" s="38" t="s">
        <v>264</v>
      </c>
      <c r="D135" s="39">
        <v>16763241.65</v>
      </c>
      <c r="E135" s="39">
        <v>6265029.6399999997</v>
      </c>
      <c r="F135" s="40">
        <f t="shared" si="3"/>
        <v>10498212.010000002</v>
      </c>
    </row>
    <row r="136" spans="1:6" ht="37.65" customHeight="1" x14ac:dyDescent="0.3">
      <c r="A136" s="36" t="s">
        <v>265</v>
      </c>
      <c r="B136" s="37" t="s">
        <v>32</v>
      </c>
      <c r="C136" s="38" t="s">
        <v>266</v>
      </c>
      <c r="D136" s="39" t="s">
        <v>45</v>
      </c>
      <c r="E136" s="39">
        <v>-227818.18</v>
      </c>
      <c r="F136" s="40" t="str">
        <f t="shared" si="3"/>
        <v>-</v>
      </c>
    </row>
    <row r="137" spans="1:6" ht="37.65" customHeight="1" x14ac:dyDescent="0.3">
      <c r="A137" s="36" t="s">
        <v>267</v>
      </c>
      <c r="B137" s="37" t="s">
        <v>32</v>
      </c>
      <c r="C137" s="38" t="s">
        <v>268</v>
      </c>
      <c r="D137" s="39" t="s">
        <v>45</v>
      </c>
      <c r="E137" s="39">
        <v>-227818.18</v>
      </c>
      <c r="F137" s="40" t="str">
        <f t="shared" si="3"/>
        <v>-</v>
      </c>
    </row>
    <row r="138" spans="1:6" ht="37.65" customHeight="1" x14ac:dyDescent="0.3">
      <c r="A138" s="36" t="s">
        <v>269</v>
      </c>
      <c r="B138" s="37" t="s">
        <v>32</v>
      </c>
      <c r="C138" s="38" t="s">
        <v>270</v>
      </c>
      <c r="D138" s="39" t="s">
        <v>45</v>
      </c>
      <c r="E138" s="39">
        <v>-227818.18</v>
      </c>
      <c r="F138" s="40" t="str">
        <f t="shared" si="3"/>
        <v>-</v>
      </c>
    </row>
    <row r="139" spans="1:6" ht="12.75" customHeight="1" x14ac:dyDescent="0.3">
      <c r="A139" s="42"/>
      <c r="B139" s="43"/>
      <c r="C139" s="43"/>
      <c r="D139" s="44"/>
      <c r="E139" s="44"/>
      <c r="F139" s="44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93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6"/>
  <sheetViews>
    <sheetView showGridLines="0" topLeftCell="A380" zoomScaleNormal="100" workbookViewId="0">
      <selection activeCell="D279" sqref="D279"/>
    </sheetView>
  </sheetViews>
  <sheetFormatPr defaultRowHeight="12.75" customHeight="1" x14ac:dyDescent="0.3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1" spans="1:6" ht="14.4" x14ac:dyDescent="0.3"/>
    <row r="2" spans="1:6" ht="15" customHeight="1" x14ac:dyDescent="0.3">
      <c r="A2" s="115" t="s">
        <v>271</v>
      </c>
      <c r="B2" s="115"/>
      <c r="C2" s="115"/>
      <c r="D2" s="115"/>
      <c r="E2" s="18"/>
      <c r="F2" s="14" t="s">
        <v>272</v>
      </c>
    </row>
    <row r="3" spans="1:6" ht="13.5" customHeight="1" x14ac:dyDescent="0.3">
      <c r="A3" s="45"/>
      <c r="B3" s="45"/>
      <c r="C3" s="46"/>
      <c r="D3" s="47"/>
      <c r="E3" s="47"/>
      <c r="F3" s="47"/>
    </row>
    <row r="4" spans="1:6" ht="10.199999999999999" customHeight="1" x14ac:dyDescent="0.3">
      <c r="A4" s="129" t="s">
        <v>22</v>
      </c>
      <c r="B4" s="116" t="s">
        <v>23</v>
      </c>
      <c r="C4" s="127" t="s">
        <v>273</v>
      </c>
      <c r="D4" s="112" t="s">
        <v>25</v>
      </c>
      <c r="E4" s="132" t="s">
        <v>26</v>
      </c>
      <c r="F4" s="109" t="s">
        <v>27</v>
      </c>
    </row>
    <row r="5" spans="1:6" ht="5.4" customHeight="1" x14ac:dyDescent="0.3">
      <c r="A5" s="130"/>
      <c r="B5" s="117"/>
      <c r="C5" s="128"/>
      <c r="D5" s="113"/>
      <c r="E5" s="133"/>
      <c r="F5" s="110"/>
    </row>
    <row r="6" spans="1:6" ht="9.6" customHeight="1" x14ac:dyDescent="0.3">
      <c r="A6" s="130"/>
      <c r="B6" s="117"/>
      <c r="C6" s="128"/>
      <c r="D6" s="113"/>
      <c r="E6" s="133"/>
      <c r="F6" s="110"/>
    </row>
    <row r="7" spans="1:6" ht="6" customHeight="1" x14ac:dyDescent="0.3">
      <c r="A7" s="130"/>
      <c r="B7" s="117"/>
      <c r="C7" s="128"/>
      <c r="D7" s="113"/>
      <c r="E7" s="133"/>
      <c r="F7" s="110"/>
    </row>
    <row r="8" spans="1:6" ht="6.6" customHeight="1" x14ac:dyDescent="0.3">
      <c r="A8" s="130"/>
      <c r="B8" s="117"/>
      <c r="C8" s="128"/>
      <c r="D8" s="113"/>
      <c r="E8" s="133"/>
      <c r="F8" s="110"/>
    </row>
    <row r="9" spans="1:6" ht="10.95" customHeight="1" x14ac:dyDescent="0.3">
      <c r="A9" s="130"/>
      <c r="B9" s="117"/>
      <c r="C9" s="128"/>
      <c r="D9" s="113"/>
      <c r="E9" s="133"/>
      <c r="F9" s="110"/>
    </row>
    <row r="10" spans="1:6" ht="4.2" hidden="1" customHeight="1" x14ac:dyDescent="0.3">
      <c r="A10" s="130"/>
      <c r="B10" s="117"/>
      <c r="C10" s="48"/>
      <c r="D10" s="113"/>
      <c r="E10" s="49"/>
      <c r="F10" s="50"/>
    </row>
    <row r="11" spans="1:6" ht="13.2" hidden="1" customHeight="1" x14ac:dyDescent="0.3">
      <c r="A11" s="131"/>
      <c r="B11" s="118"/>
      <c r="C11" s="51"/>
      <c r="D11" s="114"/>
      <c r="E11" s="52"/>
      <c r="F11" s="53"/>
    </row>
    <row r="12" spans="1:6" ht="13.5" customHeight="1" x14ac:dyDescent="0.3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4.4" x14ac:dyDescent="0.3">
      <c r="A13" s="55" t="s">
        <v>274</v>
      </c>
      <c r="B13" s="56" t="s">
        <v>275</v>
      </c>
      <c r="C13" s="57" t="s">
        <v>276</v>
      </c>
      <c r="D13" s="58">
        <v>201585978.63</v>
      </c>
      <c r="E13" s="59">
        <v>136585822.31999999</v>
      </c>
      <c r="F13" s="60">
        <f>D13-E13</f>
        <v>65000156.310000002</v>
      </c>
    </row>
    <row r="14" spans="1:6" ht="14.4" x14ac:dyDescent="0.3">
      <c r="A14" s="61" t="s">
        <v>34</v>
      </c>
      <c r="B14" s="62"/>
      <c r="C14" s="63"/>
      <c r="D14" s="64"/>
      <c r="E14" s="65"/>
      <c r="F14" s="66"/>
    </row>
    <row r="15" spans="1:6" ht="24.6" customHeight="1" x14ac:dyDescent="0.3">
      <c r="A15" s="55" t="s">
        <v>277</v>
      </c>
      <c r="B15" s="56" t="s">
        <v>275</v>
      </c>
      <c r="C15" s="57" t="s">
        <v>278</v>
      </c>
      <c r="D15" s="58">
        <v>201585978.63</v>
      </c>
      <c r="E15" s="59">
        <v>136585822.31999999</v>
      </c>
      <c r="F15" s="60">
        <f>D15-E15</f>
        <v>65000156.310000002</v>
      </c>
    </row>
    <row r="16" spans="1:6" ht="14.4" x14ac:dyDescent="0.3">
      <c r="A16" s="67" t="s">
        <v>279</v>
      </c>
      <c r="B16" s="68" t="s">
        <v>275</v>
      </c>
      <c r="C16" s="69" t="s">
        <v>280</v>
      </c>
      <c r="D16" s="70">
        <v>34946412.869999997</v>
      </c>
      <c r="E16" s="71">
        <v>24539250.93</v>
      </c>
      <c r="F16" s="72">
        <f t="shared" ref="F16:F78" si="0">IF(OR(D16="-",IF(E16="-",0,E16)&gt;=IF(D16="-",0,D16)),"-",IF(D16="-",0,D16)-IF(E16="-",0,E16))</f>
        <v>10407161.939999998</v>
      </c>
    </row>
    <row r="17" spans="1:6" ht="25.8" customHeight="1" x14ac:dyDescent="0.3">
      <c r="A17" s="67" t="s">
        <v>281</v>
      </c>
      <c r="B17" s="68" t="s">
        <v>275</v>
      </c>
      <c r="C17" s="69" t="s">
        <v>282</v>
      </c>
      <c r="D17" s="70">
        <v>972881</v>
      </c>
      <c r="E17" s="71">
        <v>443833.16</v>
      </c>
      <c r="F17" s="72">
        <f t="shared" si="0"/>
        <v>529047.84000000008</v>
      </c>
    </row>
    <row r="18" spans="1:6" ht="24.6" customHeight="1" x14ac:dyDescent="0.3">
      <c r="A18" s="67" t="s">
        <v>283</v>
      </c>
      <c r="B18" s="68" t="s">
        <v>275</v>
      </c>
      <c r="C18" s="69" t="s">
        <v>284</v>
      </c>
      <c r="D18" s="70">
        <v>972881</v>
      </c>
      <c r="E18" s="71">
        <v>443833.16</v>
      </c>
      <c r="F18" s="72">
        <f t="shared" si="0"/>
        <v>529047.84000000008</v>
      </c>
    </row>
    <row r="19" spans="1:6" ht="18.600000000000001" customHeight="1" x14ac:dyDescent="0.3">
      <c r="A19" s="67" t="s">
        <v>285</v>
      </c>
      <c r="B19" s="68" t="s">
        <v>275</v>
      </c>
      <c r="C19" s="69" t="s">
        <v>286</v>
      </c>
      <c r="D19" s="70">
        <v>972881</v>
      </c>
      <c r="E19" s="71">
        <v>443833.16</v>
      </c>
      <c r="F19" s="72">
        <f t="shared" si="0"/>
        <v>529047.84000000008</v>
      </c>
    </row>
    <row r="20" spans="1:6" ht="25.8" customHeight="1" x14ac:dyDescent="0.3">
      <c r="A20" s="67" t="s">
        <v>287</v>
      </c>
      <c r="B20" s="68" t="s">
        <v>275</v>
      </c>
      <c r="C20" s="69" t="s">
        <v>288</v>
      </c>
      <c r="D20" s="70">
        <v>972881</v>
      </c>
      <c r="E20" s="71">
        <v>443833.16</v>
      </c>
      <c r="F20" s="72">
        <f t="shared" si="0"/>
        <v>529047.84000000008</v>
      </c>
    </row>
    <row r="21" spans="1:6" ht="46.2" customHeight="1" x14ac:dyDescent="0.3">
      <c r="A21" s="67" t="s">
        <v>289</v>
      </c>
      <c r="B21" s="68" t="s">
        <v>275</v>
      </c>
      <c r="C21" s="69" t="s">
        <v>290</v>
      </c>
      <c r="D21" s="70">
        <v>972881</v>
      </c>
      <c r="E21" s="71">
        <v>443833.16</v>
      </c>
      <c r="F21" s="72">
        <f t="shared" si="0"/>
        <v>529047.84000000008</v>
      </c>
    </row>
    <row r="22" spans="1:6" ht="25.2" customHeight="1" x14ac:dyDescent="0.3">
      <c r="A22" s="67" t="s">
        <v>291</v>
      </c>
      <c r="B22" s="68" t="s">
        <v>275</v>
      </c>
      <c r="C22" s="69" t="s">
        <v>292</v>
      </c>
      <c r="D22" s="70">
        <v>972881</v>
      </c>
      <c r="E22" s="71">
        <v>443833.16</v>
      </c>
      <c r="F22" s="72">
        <f t="shared" si="0"/>
        <v>529047.84000000008</v>
      </c>
    </row>
    <row r="23" spans="1:6" ht="18.75" customHeight="1" x14ac:dyDescent="0.3">
      <c r="A23" s="67" t="s">
        <v>293</v>
      </c>
      <c r="B23" s="68" t="s">
        <v>275</v>
      </c>
      <c r="C23" s="69" t="s">
        <v>294</v>
      </c>
      <c r="D23" s="70">
        <v>697613</v>
      </c>
      <c r="E23" s="71">
        <v>351808.57</v>
      </c>
      <c r="F23" s="72">
        <f t="shared" si="0"/>
        <v>345804.43</v>
      </c>
    </row>
    <row r="24" spans="1:6" ht="28.2" customHeight="1" x14ac:dyDescent="0.3">
      <c r="A24" s="67" t="s">
        <v>295</v>
      </c>
      <c r="B24" s="68" t="s">
        <v>275</v>
      </c>
      <c r="C24" s="69" t="s">
        <v>296</v>
      </c>
      <c r="D24" s="70">
        <v>49608</v>
      </c>
      <c r="E24" s="71">
        <v>15930.4</v>
      </c>
      <c r="F24" s="72">
        <f t="shared" si="0"/>
        <v>33677.599999999999</v>
      </c>
    </row>
    <row r="25" spans="1:6" ht="32.4" customHeight="1" x14ac:dyDescent="0.3">
      <c r="A25" s="67" t="s">
        <v>297</v>
      </c>
      <c r="B25" s="68" t="s">
        <v>275</v>
      </c>
      <c r="C25" s="69" t="s">
        <v>298</v>
      </c>
      <c r="D25" s="70">
        <v>225660</v>
      </c>
      <c r="E25" s="71">
        <v>76094.19</v>
      </c>
      <c r="F25" s="72">
        <f t="shared" si="0"/>
        <v>149565.81</v>
      </c>
    </row>
    <row r="26" spans="1:6" ht="38.4" customHeight="1" x14ac:dyDescent="0.3">
      <c r="A26" s="67" t="s">
        <v>299</v>
      </c>
      <c r="B26" s="68" t="s">
        <v>275</v>
      </c>
      <c r="C26" s="69" t="s">
        <v>300</v>
      </c>
      <c r="D26" s="70">
        <v>8800</v>
      </c>
      <c r="E26" s="71">
        <v>8800</v>
      </c>
      <c r="F26" s="72" t="str">
        <f t="shared" si="0"/>
        <v>-</v>
      </c>
    </row>
    <row r="27" spans="1:6" ht="28.2" customHeight="1" x14ac:dyDescent="0.3">
      <c r="A27" s="67" t="s">
        <v>301</v>
      </c>
      <c r="B27" s="68" t="s">
        <v>275</v>
      </c>
      <c r="C27" s="69" t="s">
        <v>302</v>
      </c>
      <c r="D27" s="70">
        <v>7500</v>
      </c>
      <c r="E27" s="71">
        <v>7500</v>
      </c>
      <c r="F27" s="72" t="str">
        <f t="shared" si="0"/>
        <v>-</v>
      </c>
    </row>
    <row r="28" spans="1:6" ht="24" customHeight="1" x14ac:dyDescent="0.3">
      <c r="A28" s="67" t="s">
        <v>303</v>
      </c>
      <c r="B28" s="68" t="s">
        <v>275</v>
      </c>
      <c r="C28" s="69" t="s">
        <v>304</v>
      </c>
      <c r="D28" s="70">
        <v>7500</v>
      </c>
      <c r="E28" s="71">
        <v>7500</v>
      </c>
      <c r="F28" s="72" t="str">
        <f t="shared" si="0"/>
        <v>-</v>
      </c>
    </row>
    <row r="29" spans="1:6" ht="34.799999999999997" customHeight="1" x14ac:dyDescent="0.3">
      <c r="A29" s="67" t="s">
        <v>305</v>
      </c>
      <c r="B29" s="68" t="s">
        <v>275</v>
      </c>
      <c r="C29" s="69" t="s">
        <v>306</v>
      </c>
      <c r="D29" s="70">
        <v>7500</v>
      </c>
      <c r="E29" s="71">
        <v>7500</v>
      </c>
      <c r="F29" s="72" t="str">
        <f t="shared" si="0"/>
        <v>-</v>
      </c>
    </row>
    <row r="30" spans="1:6" ht="18.75" customHeight="1" x14ac:dyDescent="0.3">
      <c r="A30" s="67" t="s">
        <v>307</v>
      </c>
      <c r="B30" s="68" t="s">
        <v>275</v>
      </c>
      <c r="C30" s="69" t="s">
        <v>308</v>
      </c>
      <c r="D30" s="70">
        <v>7500</v>
      </c>
      <c r="E30" s="71">
        <v>7500</v>
      </c>
      <c r="F30" s="72" t="str">
        <f t="shared" si="0"/>
        <v>-</v>
      </c>
    </row>
    <row r="31" spans="1:6" ht="18.75" customHeight="1" x14ac:dyDescent="0.3">
      <c r="A31" s="67" t="s">
        <v>309</v>
      </c>
      <c r="B31" s="68" t="s">
        <v>275</v>
      </c>
      <c r="C31" s="69" t="s">
        <v>310</v>
      </c>
      <c r="D31" s="70">
        <v>7500</v>
      </c>
      <c r="E31" s="71">
        <v>7500</v>
      </c>
      <c r="F31" s="72" t="str">
        <f t="shared" si="0"/>
        <v>-</v>
      </c>
    </row>
    <row r="32" spans="1:6" ht="14.4" x14ac:dyDescent="0.3">
      <c r="A32" s="67" t="s">
        <v>311</v>
      </c>
      <c r="B32" s="68" t="s">
        <v>275</v>
      </c>
      <c r="C32" s="69" t="s">
        <v>312</v>
      </c>
      <c r="D32" s="70">
        <v>7500</v>
      </c>
      <c r="E32" s="71">
        <v>7500</v>
      </c>
      <c r="F32" s="72" t="str">
        <f t="shared" si="0"/>
        <v>-</v>
      </c>
    </row>
    <row r="33" spans="1:6" ht="24.6" customHeight="1" x14ac:dyDescent="0.3">
      <c r="A33" s="67" t="s">
        <v>313</v>
      </c>
      <c r="B33" s="68" t="s">
        <v>275</v>
      </c>
      <c r="C33" s="69" t="s">
        <v>314</v>
      </c>
      <c r="D33" s="70">
        <v>1300</v>
      </c>
      <c r="E33" s="71">
        <v>1300</v>
      </c>
      <c r="F33" s="72" t="str">
        <f t="shared" si="0"/>
        <v>-</v>
      </c>
    </row>
    <row r="34" spans="1:6" ht="14.4" x14ac:dyDescent="0.3">
      <c r="A34" s="67" t="s">
        <v>315</v>
      </c>
      <c r="B34" s="68" t="s">
        <v>275</v>
      </c>
      <c r="C34" s="69" t="s">
        <v>316</v>
      </c>
      <c r="D34" s="70">
        <v>1300</v>
      </c>
      <c r="E34" s="71">
        <v>1300</v>
      </c>
      <c r="F34" s="72" t="str">
        <f t="shared" si="0"/>
        <v>-</v>
      </c>
    </row>
    <row r="35" spans="1:6" ht="27.6" customHeight="1" x14ac:dyDescent="0.3">
      <c r="A35" s="67" t="s">
        <v>317</v>
      </c>
      <c r="B35" s="68" t="s">
        <v>275</v>
      </c>
      <c r="C35" s="69" t="s">
        <v>318</v>
      </c>
      <c r="D35" s="70">
        <v>1300</v>
      </c>
      <c r="E35" s="71">
        <v>1300</v>
      </c>
      <c r="F35" s="72" t="str">
        <f t="shared" si="0"/>
        <v>-</v>
      </c>
    </row>
    <row r="36" spans="1:6" ht="24" customHeight="1" x14ac:dyDescent="0.3">
      <c r="A36" s="67" t="s">
        <v>307</v>
      </c>
      <c r="B36" s="68" t="s">
        <v>275</v>
      </c>
      <c r="C36" s="69" t="s">
        <v>319</v>
      </c>
      <c r="D36" s="70">
        <v>1300</v>
      </c>
      <c r="E36" s="71">
        <v>1300</v>
      </c>
      <c r="F36" s="72" t="str">
        <f t="shared" si="0"/>
        <v>-</v>
      </c>
    </row>
    <row r="37" spans="1:6" ht="26.4" customHeight="1" x14ac:dyDescent="0.3">
      <c r="A37" s="67" t="s">
        <v>309</v>
      </c>
      <c r="B37" s="68" t="s">
        <v>275</v>
      </c>
      <c r="C37" s="69" t="s">
        <v>320</v>
      </c>
      <c r="D37" s="70">
        <v>1300</v>
      </c>
      <c r="E37" s="71">
        <v>1300</v>
      </c>
      <c r="F37" s="72" t="str">
        <f t="shared" si="0"/>
        <v>-</v>
      </c>
    </row>
    <row r="38" spans="1:6" ht="14.4" x14ac:dyDescent="0.3">
      <c r="A38" s="67" t="s">
        <v>311</v>
      </c>
      <c r="B38" s="68" t="s">
        <v>275</v>
      </c>
      <c r="C38" s="69" t="s">
        <v>321</v>
      </c>
      <c r="D38" s="70">
        <v>1300</v>
      </c>
      <c r="E38" s="71">
        <v>1300</v>
      </c>
      <c r="F38" s="72" t="str">
        <f t="shared" si="0"/>
        <v>-</v>
      </c>
    </row>
    <row r="39" spans="1:6" ht="37.200000000000003" customHeight="1" x14ac:dyDescent="0.3">
      <c r="A39" s="67" t="s">
        <v>322</v>
      </c>
      <c r="B39" s="68" t="s">
        <v>275</v>
      </c>
      <c r="C39" s="69" t="s">
        <v>323</v>
      </c>
      <c r="D39" s="70">
        <v>25162519.079999998</v>
      </c>
      <c r="E39" s="71">
        <v>18980144.300000001</v>
      </c>
      <c r="F39" s="72">
        <f t="shared" si="0"/>
        <v>6182374.7799999975</v>
      </c>
    </row>
    <row r="40" spans="1:6" ht="25.8" customHeight="1" x14ac:dyDescent="0.3">
      <c r="A40" s="67" t="s">
        <v>324</v>
      </c>
      <c r="B40" s="68" t="s">
        <v>275</v>
      </c>
      <c r="C40" s="69" t="s">
        <v>325</v>
      </c>
      <c r="D40" s="70">
        <v>25121069.079999998</v>
      </c>
      <c r="E40" s="71">
        <v>18979944.300000001</v>
      </c>
      <c r="F40" s="72">
        <f t="shared" si="0"/>
        <v>6141124.7799999975</v>
      </c>
    </row>
    <row r="41" spans="1:6" ht="31.8" x14ac:dyDescent="0.3">
      <c r="A41" s="108" t="s">
        <v>826</v>
      </c>
      <c r="B41" s="68" t="s">
        <v>275</v>
      </c>
      <c r="C41" s="69" t="s">
        <v>326</v>
      </c>
      <c r="D41" s="70">
        <v>25121069.079999998</v>
      </c>
      <c r="E41" s="71">
        <v>18979944.300000001</v>
      </c>
      <c r="F41" s="72">
        <f t="shared" si="0"/>
        <v>6141124.7799999975</v>
      </c>
    </row>
    <row r="42" spans="1:6" ht="21.6" x14ac:dyDescent="0.3">
      <c r="A42" s="67" t="s">
        <v>327</v>
      </c>
      <c r="B42" s="68" t="s">
        <v>275</v>
      </c>
      <c r="C42" s="69" t="s">
        <v>328</v>
      </c>
      <c r="D42" s="70">
        <v>24654983</v>
      </c>
      <c r="E42" s="71">
        <v>18665122.879999999</v>
      </c>
      <c r="F42" s="72">
        <f t="shared" si="0"/>
        <v>5989860.120000001</v>
      </c>
    </row>
    <row r="43" spans="1:6" ht="46.95" customHeight="1" x14ac:dyDescent="0.3">
      <c r="A43" s="67" t="s">
        <v>289</v>
      </c>
      <c r="B43" s="68" t="s">
        <v>275</v>
      </c>
      <c r="C43" s="69" t="s">
        <v>329</v>
      </c>
      <c r="D43" s="70">
        <v>24654983</v>
      </c>
      <c r="E43" s="71">
        <v>18665122.879999999</v>
      </c>
      <c r="F43" s="72">
        <f t="shared" si="0"/>
        <v>5989860.120000001</v>
      </c>
    </row>
    <row r="44" spans="1:6" ht="22.2" customHeight="1" x14ac:dyDescent="0.3">
      <c r="A44" s="67" t="s">
        <v>291</v>
      </c>
      <c r="B44" s="68" t="s">
        <v>275</v>
      </c>
      <c r="C44" s="69" t="s">
        <v>330</v>
      </c>
      <c r="D44" s="70">
        <v>24654983</v>
      </c>
      <c r="E44" s="71">
        <v>18665122.879999999</v>
      </c>
      <c r="F44" s="72">
        <f t="shared" si="0"/>
        <v>5989860.120000001</v>
      </c>
    </row>
    <row r="45" spans="1:6" ht="17.399999999999999" customHeight="1" x14ac:dyDescent="0.3">
      <c r="A45" s="67" t="s">
        <v>293</v>
      </c>
      <c r="B45" s="68" t="s">
        <v>275</v>
      </c>
      <c r="C45" s="69" t="s">
        <v>331</v>
      </c>
      <c r="D45" s="70">
        <v>17992192</v>
      </c>
      <c r="E45" s="71">
        <v>13906746.310000001</v>
      </c>
      <c r="F45" s="72">
        <f t="shared" si="0"/>
        <v>4085445.6899999995</v>
      </c>
    </row>
    <row r="46" spans="1:6" ht="22.8" customHeight="1" x14ac:dyDescent="0.3">
      <c r="A46" s="67" t="s">
        <v>295</v>
      </c>
      <c r="B46" s="68" t="s">
        <v>275</v>
      </c>
      <c r="C46" s="69" t="s">
        <v>332</v>
      </c>
      <c r="D46" s="70">
        <v>953789</v>
      </c>
      <c r="E46" s="71">
        <v>697027.62</v>
      </c>
      <c r="F46" s="72">
        <f t="shared" si="0"/>
        <v>256761.38</v>
      </c>
    </row>
    <row r="47" spans="1:6" ht="38.4" customHeight="1" x14ac:dyDescent="0.3">
      <c r="A47" s="67" t="s">
        <v>297</v>
      </c>
      <c r="B47" s="68" t="s">
        <v>275</v>
      </c>
      <c r="C47" s="69" t="s">
        <v>333</v>
      </c>
      <c r="D47" s="70">
        <v>5709002</v>
      </c>
      <c r="E47" s="71">
        <v>4061348.95</v>
      </c>
      <c r="F47" s="72">
        <f t="shared" si="0"/>
        <v>1647653.0499999998</v>
      </c>
    </row>
    <row r="48" spans="1:6" ht="25.8" customHeight="1" x14ac:dyDescent="0.3">
      <c r="A48" s="67" t="s">
        <v>334</v>
      </c>
      <c r="B48" s="68" t="s">
        <v>275</v>
      </c>
      <c r="C48" s="69" t="s">
        <v>335</v>
      </c>
      <c r="D48" s="70">
        <v>466086.08</v>
      </c>
      <c r="E48" s="71">
        <v>314821.42</v>
      </c>
      <c r="F48" s="72">
        <f t="shared" si="0"/>
        <v>151264.66000000003</v>
      </c>
    </row>
    <row r="49" spans="1:6" ht="42" customHeight="1" x14ac:dyDescent="0.3">
      <c r="A49" s="67" t="s">
        <v>289</v>
      </c>
      <c r="B49" s="68" t="s">
        <v>275</v>
      </c>
      <c r="C49" s="69" t="s">
        <v>336</v>
      </c>
      <c r="D49" s="70">
        <v>14000</v>
      </c>
      <c r="E49" s="71">
        <v>2431.62</v>
      </c>
      <c r="F49" s="72">
        <f t="shared" si="0"/>
        <v>11568.380000000001</v>
      </c>
    </row>
    <row r="50" spans="1:6" ht="24" customHeight="1" x14ac:dyDescent="0.3">
      <c r="A50" s="67" t="s">
        <v>291</v>
      </c>
      <c r="B50" s="68" t="s">
        <v>275</v>
      </c>
      <c r="C50" s="69" t="s">
        <v>337</v>
      </c>
      <c r="D50" s="70">
        <v>14000</v>
      </c>
      <c r="E50" s="71">
        <v>2431.62</v>
      </c>
      <c r="F50" s="72">
        <f t="shared" si="0"/>
        <v>11568.380000000001</v>
      </c>
    </row>
    <row r="51" spans="1:6" ht="28.2" customHeight="1" x14ac:dyDescent="0.3">
      <c r="A51" s="67" t="s">
        <v>295</v>
      </c>
      <c r="B51" s="68" t="s">
        <v>275</v>
      </c>
      <c r="C51" s="69" t="s">
        <v>338</v>
      </c>
      <c r="D51" s="70">
        <v>14000</v>
      </c>
      <c r="E51" s="71">
        <v>2431.62</v>
      </c>
      <c r="F51" s="72">
        <f t="shared" si="0"/>
        <v>11568.380000000001</v>
      </c>
    </row>
    <row r="52" spans="1:6" ht="25.2" customHeight="1" x14ac:dyDescent="0.3">
      <c r="A52" s="67" t="s">
        <v>307</v>
      </c>
      <c r="B52" s="68" t="s">
        <v>275</v>
      </c>
      <c r="C52" s="69" t="s">
        <v>339</v>
      </c>
      <c r="D52" s="70">
        <v>452086.08</v>
      </c>
      <c r="E52" s="71">
        <v>312389.8</v>
      </c>
      <c r="F52" s="72">
        <f t="shared" si="0"/>
        <v>139696.28000000003</v>
      </c>
    </row>
    <row r="53" spans="1:6" ht="18.75" customHeight="1" x14ac:dyDescent="0.3">
      <c r="A53" s="67" t="s">
        <v>309</v>
      </c>
      <c r="B53" s="68" t="s">
        <v>275</v>
      </c>
      <c r="C53" s="69" t="s">
        <v>340</v>
      </c>
      <c r="D53" s="70">
        <v>452086.08</v>
      </c>
      <c r="E53" s="71">
        <v>312389.8</v>
      </c>
      <c r="F53" s="72">
        <f t="shared" si="0"/>
        <v>139696.28000000003</v>
      </c>
    </row>
    <row r="54" spans="1:6" ht="14.4" x14ac:dyDescent="0.3">
      <c r="A54" s="67" t="s">
        <v>311</v>
      </c>
      <c r="B54" s="68" t="s">
        <v>275</v>
      </c>
      <c r="C54" s="69" t="s">
        <v>341</v>
      </c>
      <c r="D54" s="70">
        <v>452086.08</v>
      </c>
      <c r="E54" s="71">
        <v>312389.8</v>
      </c>
      <c r="F54" s="72">
        <f t="shared" si="0"/>
        <v>139696.28000000003</v>
      </c>
    </row>
    <row r="55" spans="1:6" ht="18.75" customHeight="1" x14ac:dyDescent="0.3">
      <c r="A55" s="67" t="s">
        <v>342</v>
      </c>
      <c r="B55" s="68" t="s">
        <v>275</v>
      </c>
      <c r="C55" s="69" t="s">
        <v>343</v>
      </c>
      <c r="D55" s="70">
        <v>200</v>
      </c>
      <c r="E55" s="71">
        <v>200</v>
      </c>
      <c r="F55" s="72" t="str">
        <f t="shared" si="0"/>
        <v>-</v>
      </c>
    </row>
    <row r="56" spans="1:6" ht="14.4" x14ac:dyDescent="0.3">
      <c r="A56" s="67" t="s">
        <v>344</v>
      </c>
      <c r="B56" s="68" t="s">
        <v>275</v>
      </c>
      <c r="C56" s="69" t="s">
        <v>345</v>
      </c>
      <c r="D56" s="70">
        <v>200</v>
      </c>
      <c r="E56" s="71">
        <v>200</v>
      </c>
      <c r="F56" s="72" t="str">
        <f t="shared" si="0"/>
        <v>-</v>
      </c>
    </row>
    <row r="57" spans="1:6" ht="84.6" customHeight="1" x14ac:dyDescent="0.3">
      <c r="A57" s="73" t="s">
        <v>346</v>
      </c>
      <c r="B57" s="68" t="s">
        <v>275</v>
      </c>
      <c r="C57" s="69" t="s">
        <v>347</v>
      </c>
      <c r="D57" s="70">
        <v>200</v>
      </c>
      <c r="E57" s="71">
        <v>200</v>
      </c>
      <c r="F57" s="72" t="str">
        <f t="shared" si="0"/>
        <v>-</v>
      </c>
    </row>
    <row r="58" spans="1:6" ht="25.2" customHeight="1" x14ac:dyDescent="0.3">
      <c r="A58" s="67" t="s">
        <v>307</v>
      </c>
      <c r="B58" s="68" t="s">
        <v>275</v>
      </c>
      <c r="C58" s="69" t="s">
        <v>348</v>
      </c>
      <c r="D58" s="70">
        <v>200</v>
      </c>
      <c r="E58" s="71">
        <v>200</v>
      </c>
      <c r="F58" s="72" t="str">
        <f t="shared" si="0"/>
        <v>-</v>
      </c>
    </row>
    <row r="59" spans="1:6" ht="26.4" customHeight="1" x14ac:dyDescent="0.3">
      <c r="A59" s="67" t="s">
        <v>309</v>
      </c>
      <c r="B59" s="68" t="s">
        <v>275</v>
      </c>
      <c r="C59" s="69" t="s">
        <v>349</v>
      </c>
      <c r="D59" s="70">
        <v>200</v>
      </c>
      <c r="E59" s="71">
        <v>200</v>
      </c>
      <c r="F59" s="72" t="str">
        <f t="shared" si="0"/>
        <v>-</v>
      </c>
    </row>
    <row r="60" spans="1:6" ht="14.4" x14ac:dyDescent="0.3">
      <c r="A60" s="67" t="s">
        <v>311</v>
      </c>
      <c r="B60" s="68" t="s">
        <v>275</v>
      </c>
      <c r="C60" s="69" t="s">
        <v>350</v>
      </c>
      <c r="D60" s="70">
        <v>200</v>
      </c>
      <c r="E60" s="71">
        <v>200</v>
      </c>
      <c r="F60" s="72" t="str">
        <f t="shared" si="0"/>
        <v>-</v>
      </c>
    </row>
    <row r="61" spans="1:6" ht="28.2" customHeight="1" x14ac:dyDescent="0.3">
      <c r="A61" s="67" t="s">
        <v>313</v>
      </c>
      <c r="B61" s="68" t="s">
        <v>275</v>
      </c>
      <c r="C61" s="69" t="s">
        <v>351</v>
      </c>
      <c r="D61" s="70">
        <v>41250</v>
      </c>
      <c r="E61" s="71" t="s">
        <v>45</v>
      </c>
      <c r="F61" s="72">
        <f t="shared" si="0"/>
        <v>41250</v>
      </c>
    </row>
    <row r="62" spans="1:6" ht="14.4" x14ac:dyDescent="0.3">
      <c r="A62" s="67" t="s">
        <v>315</v>
      </c>
      <c r="B62" s="68" t="s">
        <v>275</v>
      </c>
      <c r="C62" s="69" t="s">
        <v>352</v>
      </c>
      <c r="D62" s="70">
        <v>41250</v>
      </c>
      <c r="E62" s="71" t="s">
        <v>45</v>
      </c>
      <c r="F62" s="72">
        <f t="shared" si="0"/>
        <v>41250</v>
      </c>
    </row>
    <row r="63" spans="1:6" ht="28.2" customHeight="1" x14ac:dyDescent="0.3">
      <c r="A63" s="67" t="s">
        <v>317</v>
      </c>
      <c r="B63" s="68" t="s">
        <v>275</v>
      </c>
      <c r="C63" s="69" t="s">
        <v>353</v>
      </c>
      <c r="D63" s="70">
        <v>41250</v>
      </c>
      <c r="E63" s="71" t="s">
        <v>45</v>
      </c>
      <c r="F63" s="72">
        <f t="shared" si="0"/>
        <v>41250</v>
      </c>
    </row>
    <row r="64" spans="1:6" ht="29.4" customHeight="1" x14ac:dyDescent="0.3">
      <c r="A64" s="67" t="s">
        <v>307</v>
      </c>
      <c r="B64" s="68" t="s">
        <v>275</v>
      </c>
      <c r="C64" s="69" t="s">
        <v>354</v>
      </c>
      <c r="D64" s="70">
        <v>41250</v>
      </c>
      <c r="E64" s="71" t="s">
        <v>45</v>
      </c>
      <c r="F64" s="72">
        <f t="shared" si="0"/>
        <v>41250</v>
      </c>
    </row>
    <row r="65" spans="1:6" ht="24" customHeight="1" x14ac:dyDescent="0.3">
      <c r="A65" s="67" t="s">
        <v>309</v>
      </c>
      <c r="B65" s="68" t="s">
        <v>275</v>
      </c>
      <c r="C65" s="69" t="s">
        <v>355</v>
      </c>
      <c r="D65" s="70">
        <v>41250</v>
      </c>
      <c r="E65" s="71" t="s">
        <v>45</v>
      </c>
      <c r="F65" s="72">
        <f t="shared" si="0"/>
        <v>41250</v>
      </c>
    </row>
    <row r="66" spans="1:6" ht="14.4" x14ac:dyDescent="0.3">
      <c r="A66" s="67" t="s">
        <v>311</v>
      </c>
      <c r="B66" s="68" t="s">
        <v>275</v>
      </c>
      <c r="C66" s="69" t="s">
        <v>356</v>
      </c>
      <c r="D66" s="70">
        <v>41250</v>
      </c>
      <c r="E66" s="71" t="s">
        <v>45</v>
      </c>
      <c r="F66" s="72">
        <f t="shared" si="0"/>
        <v>41250</v>
      </c>
    </row>
    <row r="67" spans="1:6" ht="24" customHeight="1" x14ac:dyDescent="0.3">
      <c r="A67" s="67" t="s">
        <v>357</v>
      </c>
      <c r="B67" s="68" t="s">
        <v>275</v>
      </c>
      <c r="C67" s="69" t="s">
        <v>358</v>
      </c>
      <c r="D67" s="70">
        <v>792032.2</v>
      </c>
      <c r="E67" s="71">
        <v>643454.77</v>
      </c>
      <c r="F67" s="72">
        <f>D67-E67</f>
        <v>148577.42999999993</v>
      </c>
    </row>
    <row r="68" spans="1:6" ht="41.4" customHeight="1" x14ac:dyDescent="0.3">
      <c r="A68" s="67" t="s">
        <v>359</v>
      </c>
      <c r="B68" s="68" t="s">
        <v>275</v>
      </c>
      <c r="C68" s="69" t="s">
        <v>360</v>
      </c>
      <c r="D68" s="70">
        <v>792032.2</v>
      </c>
      <c r="E68" s="71">
        <v>643454.77</v>
      </c>
      <c r="F68" s="72">
        <f>D68-E68</f>
        <v>148577.42999999993</v>
      </c>
    </row>
    <row r="69" spans="1:6" ht="27.6" customHeight="1" x14ac:dyDescent="0.3">
      <c r="A69" s="108" t="s">
        <v>827</v>
      </c>
      <c r="B69" s="68" t="s">
        <v>275</v>
      </c>
      <c r="C69" s="69" t="s">
        <v>361</v>
      </c>
      <c r="D69" s="70">
        <v>792032.2</v>
      </c>
      <c r="E69" s="71">
        <v>643454.77</v>
      </c>
      <c r="F69" s="72">
        <f>D69-E69</f>
        <v>148577.42999999993</v>
      </c>
    </row>
    <row r="70" spans="1:6" ht="46.95" customHeight="1" x14ac:dyDescent="0.3">
      <c r="A70" s="67" t="s">
        <v>362</v>
      </c>
      <c r="B70" s="68" t="s">
        <v>275</v>
      </c>
      <c r="C70" s="69" t="s">
        <v>363</v>
      </c>
      <c r="D70" s="70">
        <v>483132.2</v>
      </c>
      <c r="E70" s="71">
        <v>386034.77</v>
      </c>
      <c r="F70" s="72">
        <f t="shared" si="0"/>
        <v>97097.43</v>
      </c>
    </row>
    <row r="71" spans="1:6" ht="14.4" x14ac:dyDescent="0.3">
      <c r="A71" s="67" t="s">
        <v>364</v>
      </c>
      <c r="B71" s="68" t="s">
        <v>275</v>
      </c>
      <c r="C71" s="69" t="s">
        <v>365</v>
      </c>
      <c r="D71" s="70">
        <v>483132.2</v>
      </c>
      <c r="E71" s="71">
        <v>386034.77</v>
      </c>
      <c r="F71" s="72">
        <f t="shared" si="0"/>
        <v>97097.43</v>
      </c>
    </row>
    <row r="72" spans="1:6" ht="14.4" x14ac:dyDescent="0.3">
      <c r="A72" s="67" t="s">
        <v>259</v>
      </c>
      <c r="B72" s="68" t="s">
        <v>275</v>
      </c>
      <c r="C72" s="69" t="s">
        <v>366</v>
      </c>
      <c r="D72" s="70">
        <v>483132.2</v>
      </c>
      <c r="E72" s="71">
        <v>386034.77</v>
      </c>
      <c r="F72" s="72">
        <f t="shared" si="0"/>
        <v>97097.43</v>
      </c>
    </row>
    <row r="73" spans="1:6" ht="46.95" customHeight="1" x14ac:dyDescent="0.3">
      <c r="A73" s="67" t="s">
        <v>367</v>
      </c>
      <c r="B73" s="68" t="s">
        <v>275</v>
      </c>
      <c r="C73" s="69" t="s">
        <v>368</v>
      </c>
      <c r="D73" s="70">
        <v>308900</v>
      </c>
      <c r="E73" s="71">
        <v>257420</v>
      </c>
      <c r="F73" s="72">
        <f>D73-E73</f>
        <v>51480</v>
      </c>
    </row>
    <row r="74" spans="1:6" ht="14.4" x14ac:dyDescent="0.3">
      <c r="A74" s="67" t="s">
        <v>364</v>
      </c>
      <c r="B74" s="68" t="s">
        <v>275</v>
      </c>
      <c r="C74" s="69" t="s">
        <v>369</v>
      </c>
      <c r="D74" s="70">
        <v>308900</v>
      </c>
      <c r="E74" s="71">
        <v>257420</v>
      </c>
      <c r="F74" s="72">
        <f>D74-E74</f>
        <v>51480</v>
      </c>
    </row>
    <row r="75" spans="1:6" ht="14.4" x14ac:dyDescent="0.3">
      <c r="A75" s="67" t="s">
        <v>259</v>
      </c>
      <c r="B75" s="68" t="s">
        <v>275</v>
      </c>
      <c r="C75" s="69" t="s">
        <v>370</v>
      </c>
      <c r="D75" s="70">
        <v>308900</v>
      </c>
      <c r="E75" s="71">
        <v>257420</v>
      </c>
      <c r="F75" s="72">
        <f>D75-E75</f>
        <v>51480</v>
      </c>
    </row>
    <row r="76" spans="1:6" ht="14.4" x14ac:dyDescent="0.3">
      <c r="A76" s="67" t="s">
        <v>371</v>
      </c>
      <c r="B76" s="68" t="s">
        <v>275</v>
      </c>
      <c r="C76" s="69" t="s">
        <v>372</v>
      </c>
      <c r="D76" s="70">
        <v>63456.5</v>
      </c>
      <c r="E76" s="71" t="s">
        <v>45</v>
      </c>
      <c r="F76" s="72">
        <f t="shared" si="0"/>
        <v>63456.5</v>
      </c>
    </row>
    <row r="77" spans="1:6" ht="18.75" customHeight="1" x14ac:dyDescent="0.3">
      <c r="A77" s="67" t="s">
        <v>313</v>
      </c>
      <c r="B77" s="68" t="s">
        <v>275</v>
      </c>
      <c r="C77" s="69" t="s">
        <v>373</v>
      </c>
      <c r="D77" s="70">
        <v>63456.5</v>
      </c>
      <c r="E77" s="71" t="s">
        <v>45</v>
      </c>
      <c r="F77" s="72">
        <f t="shared" si="0"/>
        <v>63456.5</v>
      </c>
    </row>
    <row r="78" spans="1:6" ht="14.4" x14ac:dyDescent="0.3">
      <c r="A78" s="67" t="s">
        <v>315</v>
      </c>
      <c r="B78" s="68" t="s">
        <v>275</v>
      </c>
      <c r="C78" s="69" t="s">
        <v>374</v>
      </c>
      <c r="D78" s="70">
        <v>63456.5</v>
      </c>
      <c r="E78" s="71" t="s">
        <v>45</v>
      </c>
      <c r="F78" s="72">
        <f t="shared" si="0"/>
        <v>63456.5</v>
      </c>
    </row>
    <row r="79" spans="1:6" ht="28.2" customHeight="1" x14ac:dyDescent="0.3">
      <c r="A79" s="67" t="s">
        <v>317</v>
      </c>
      <c r="B79" s="68" t="s">
        <v>275</v>
      </c>
      <c r="C79" s="69" t="s">
        <v>375</v>
      </c>
      <c r="D79" s="70">
        <v>63456.5</v>
      </c>
      <c r="E79" s="71" t="s">
        <v>45</v>
      </c>
      <c r="F79" s="72">
        <f t="shared" ref="F79:F142" si="1">IF(OR(D79="-",IF(E79="-",0,E79)&gt;=IF(D79="-",0,D79)),"-",IF(D79="-",0,D79)-IF(E79="-",0,E79))</f>
        <v>63456.5</v>
      </c>
    </row>
    <row r="80" spans="1:6" ht="14.4" x14ac:dyDescent="0.3">
      <c r="A80" s="67" t="s">
        <v>376</v>
      </c>
      <c r="B80" s="68" t="s">
        <v>275</v>
      </c>
      <c r="C80" s="69" t="s">
        <v>377</v>
      </c>
      <c r="D80" s="70">
        <v>63456.5</v>
      </c>
      <c r="E80" s="71" t="s">
        <v>45</v>
      </c>
      <c r="F80" s="72">
        <f t="shared" si="1"/>
        <v>63456.5</v>
      </c>
    </row>
    <row r="81" spans="1:6" ht="14.4" x14ac:dyDescent="0.3">
      <c r="A81" s="67" t="s">
        <v>378</v>
      </c>
      <c r="B81" s="68" t="s">
        <v>275</v>
      </c>
      <c r="C81" s="69" t="s">
        <v>379</v>
      </c>
      <c r="D81" s="70">
        <v>63456.5</v>
      </c>
      <c r="E81" s="71" t="s">
        <v>45</v>
      </c>
      <c r="F81" s="72">
        <f t="shared" si="1"/>
        <v>63456.5</v>
      </c>
    </row>
    <row r="82" spans="1:6" ht="14.4" x14ac:dyDescent="0.3">
      <c r="A82" s="67" t="s">
        <v>380</v>
      </c>
      <c r="B82" s="68" t="s">
        <v>275</v>
      </c>
      <c r="C82" s="69" t="s">
        <v>381</v>
      </c>
      <c r="D82" s="70">
        <v>7946724.0899999999</v>
      </c>
      <c r="E82" s="71">
        <v>4463018.7</v>
      </c>
      <c r="F82" s="72">
        <f>D82-E82</f>
        <v>3483705.3899999997</v>
      </c>
    </row>
    <row r="83" spans="1:6" ht="18.75" customHeight="1" x14ac:dyDescent="0.3">
      <c r="A83" s="67" t="s">
        <v>382</v>
      </c>
      <c r="B83" s="68" t="s">
        <v>275</v>
      </c>
      <c r="C83" s="69" t="s">
        <v>383</v>
      </c>
      <c r="D83" s="70">
        <v>31476</v>
      </c>
      <c r="E83" s="71">
        <v>23607</v>
      </c>
      <c r="F83" s="72">
        <f t="shared" si="1"/>
        <v>7869</v>
      </c>
    </row>
    <row r="84" spans="1:6" ht="31.8" x14ac:dyDescent="0.3">
      <c r="A84" s="108" t="s">
        <v>828</v>
      </c>
      <c r="B84" s="68" t="s">
        <v>275</v>
      </c>
      <c r="C84" s="69" t="s">
        <v>384</v>
      </c>
      <c r="D84" s="70">
        <v>31476</v>
      </c>
      <c r="E84" s="71">
        <v>23607</v>
      </c>
      <c r="F84" s="72">
        <f t="shared" si="1"/>
        <v>7869</v>
      </c>
    </row>
    <row r="85" spans="1:6" ht="28.2" customHeight="1" x14ac:dyDescent="0.3">
      <c r="A85" s="67" t="s">
        <v>385</v>
      </c>
      <c r="B85" s="68" t="s">
        <v>275</v>
      </c>
      <c r="C85" s="69" t="s">
        <v>386</v>
      </c>
      <c r="D85" s="70">
        <v>31476</v>
      </c>
      <c r="E85" s="71">
        <v>23607</v>
      </c>
      <c r="F85" s="72">
        <f t="shared" si="1"/>
        <v>7869</v>
      </c>
    </row>
    <row r="86" spans="1:6" ht="26.4" customHeight="1" x14ac:dyDescent="0.3">
      <c r="A86" s="67" t="s">
        <v>307</v>
      </c>
      <c r="B86" s="68" t="s">
        <v>275</v>
      </c>
      <c r="C86" s="69" t="s">
        <v>387</v>
      </c>
      <c r="D86" s="70">
        <v>31476</v>
      </c>
      <c r="E86" s="71">
        <v>23607</v>
      </c>
      <c r="F86" s="72">
        <f t="shared" si="1"/>
        <v>7869</v>
      </c>
    </row>
    <row r="87" spans="1:6" ht="25.2" customHeight="1" x14ac:dyDescent="0.3">
      <c r="A87" s="67" t="s">
        <v>309</v>
      </c>
      <c r="B87" s="68" t="s">
        <v>275</v>
      </c>
      <c r="C87" s="69" t="s">
        <v>388</v>
      </c>
      <c r="D87" s="70">
        <v>31476</v>
      </c>
      <c r="E87" s="71">
        <v>23607</v>
      </c>
      <c r="F87" s="72">
        <f t="shared" si="1"/>
        <v>7869</v>
      </c>
    </row>
    <row r="88" spans="1:6" ht="14.4" x14ac:dyDescent="0.3">
      <c r="A88" s="67" t="s">
        <v>311</v>
      </c>
      <c r="B88" s="68" t="s">
        <v>275</v>
      </c>
      <c r="C88" s="69" t="s">
        <v>389</v>
      </c>
      <c r="D88" s="70">
        <v>31476</v>
      </c>
      <c r="E88" s="71">
        <v>23607</v>
      </c>
      <c r="F88" s="72">
        <f t="shared" si="1"/>
        <v>7869</v>
      </c>
    </row>
    <row r="89" spans="1:6" ht="25.2" customHeight="1" x14ac:dyDescent="0.3">
      <c r="A89" s="67" t="s">
        <v>324</v>
      </c>
      <c r="B89" s="68" t="s">
        <v>275</v>
      </c>
      <c r="C89" s="69" t="s">
        <v>390</v>
      </c>
      <c r="D89" s="70">
        <v>881932</v>
      </c>
      <c r="E89" s="71">
        <v>559735.23</v>
      </c>
      <c r="F89" s="72">
        <f t="shared" si="1"/>
        <v>322196.77</v>
      </c>
    </row>
    <row r="90" spans="1:6" ht="26.4" customHeight="1" x14ac:dyDescent="0.3">
      <c r="A90" s="108" t="s">
        <v>827</v>
      </c>
      <c r="B90" s="68" t="s">
        <v>275</v>
      </c>
      <c r="C90" s="69" t="s">
        <v>391</v>
      </c>
      <c r="D90" s="70">
        <v>881932</v>
      </c>
      <c r="E90" s="71">
        <v>559735.23</v>
      </c>
      <c r="F90" s="72">
        <f t="shared" si="1"/>
        <v>322196.77</v>
      </c>
    </row>
    <row r="91" spans="1:6" ht="25.2" customHeight="1" x14ac:dyDescent="0.3">
      <c r="A91" s="67" t="s">
        <v>334</v>
      </c>
      <c r="B91" s="68" t="s">
        <v>275</v>
      </c>
      <c r="C91" s="69" t="s">
        <v>392</v>
      </c>
      <c r="D91" s="70">
        <v>92700</v>
      </c>
      <c r="E91" s="71">
        <v>55218.04</v>
      </c>
      <c r="F91" s="72">
        <f t="shared" si="1"/>
        <v>37481.96</v>
      </c>
    </row>
    <row r="92" spans="1:6" ht="25.2" customHeight="1" x14ac:dyDescent="0.3">
      <c r="A92" s="67" t="s">
        <v>307</v>
      </c>
      <c r="B92" s="68" t="s">
        <v>275</v>
      </c>
      <c r="C92" s="69" t="s">
        <v>393</v>
      </c>
      <c r="D92" s="70">
        <v>92700</v>
      </c>
      <c r="E92" s="71">
        <v>55218.04</v>
      </c>
      <c r="F92" s="72">
        <f t="shared" si="1"/>
        <v>37481.96</v>
      </c>
    </row>
    <row r="93" spans="1:6" ht="23.4" customHeight="1" x14ac:dyDescent="0.3">
      <c r="A93" s="67" t="s">
        <v>309</v>
      </c>
      <c r="B93" s="68" t="s">
        <v>275</v>
      </c>
      <c r="C93" s="69" t="s">
        <v>394</v>
      </c>
      <c r="D93" s="70">
        <v>92700</v>
      </c>
      <c r="E93" s="71">
        <v>55218.04</v>
      </c>
      <c r="F93" s="72">
        <f t="shared" si="1"/>
        <v>37481.96</v>
      </c>
    </row>
    <row r="94" spans="1:6" ht="14.4" x14ac:dyDescent="0.3">
      <c r="A94" s="67" t="s">
        <v>311</v>
      </c>
      <c r="B94" s="68" t="s">
        <v>275</v>
      </c>
      <c r="C94" s="69" t="s">
        <v>395</v>
      </c>
      <c r="D94" s="70">
        <v>92700</v>
      </c>
      <c r="E94" s="71">
        <v>55218.04</v>
      </c>
      <c r="F94" s="72">
        <f t="shared" si="1"/>
        <v>37481.96</v>
      </c>
    </row>
    <row r="95" spans="1:6" ht="18.75" customHeight="1" x14ac:dyDescent="0.3">
      <c r="A95" s="67" t="s">
        <v>396</v>
      </c>
      <c r="B95" s="68" t="s">
        <v>275</v>
      </c>
      <c r="C95" s="69" t="s">
        <v>397</v>
      </c>
      <c r="D95" s="70">
        <v>20000</v>
      </c>
      <c r="E95" s="71">
        <v>19980</v>
      </c>
      <c r="F95" s="72">
        <f>D95-E95</f>
        <v>20</v>
      </c>
    </row>
    <row r="96" spans="1:6" ht="25.8" customHeight="1" x14ac:dyDescent="0.3">
      <c r="A96" s="67" t="s">
        <v>307</v>
      </c>
      <c r="B96" s="68" t="s">
        <v>275</v>
      </c>
      <c r="C96" s="69" t="s">
        <v>398</v>
      </c>
      <c r="D96" s="70">
        <v>20000</v>
      </c>
      <c r="E96" s="71">
        <v>19980</v>
      </c>
      <c r="F96" s="72">
        <f>D96-E96</f>
        <v>20</v>
      </c>
    </row>
    <row r="97" spans="1:6" ht="27.6" customHeight="1" x14ac:dyDescent="0.3">
      <c r="A97" s="67" t="s">
        <v>309</v>
      </c>
      <c r="B97" s="68" t="s">
        <v>275</v>
      </c>
      <c r="C97" s="69" t="s">
        <v>399</v>
      </c>
      <c r="D97" s="70">
        <v>20000</v>
      </c>
      <c r="E97" s="71">
        <v>19980</v>
      </c>
      <c r="F97" s="72">
        <f>D97-E97</f>
        <v>20</v>
      </c>
    </row>
    <row r="98" spans="1:6" ht="14.4" x14ac:dyDescent="0.3">
      <c r="A98" s="67" t="s">
        <v>311</v>
      </c>
      <c r="B98" s="68" t="s">
        <v>275</v>
      </c>
      <c r="C98" s="69" t="s">
        <v>400</v>
      </c>
      <c r="D98" s="70">
        <v>20000</v>
      </c>
      <c r="E98" s="71">
        <v>19980</v>
      </c>
      <c r="F98" s="72">
        <f t="shared" si="1"/>
        <v>20</v>
      </c>
    </row>
    <row r="99" spans="1:6" ht="28.2" customHeight="1" x14ac:dyDescent="0.3">
      <c r="A99" s="67" t="s">
        <v>401</v>
      </c>
      <c r="B99" s="68" t="s">
        <v>275</v>
      </c>
      <c r="C99" s="69" t="s">
        <v>402</v>
      </c>
      <c r="D99" s="70">
        <v>40000</v>
      </c>
      <c r="E99" s="71" t="s">
        <v>45</v>
      </c>
      <c r="F99" s="72">
        <f t="shared" si="1"/>
        <v>40000</v>
      </c>
    </row>
    <row r="100" spans="1:6" ht="25.2" customHeight="1" x14ac:dyDescent="0.3">
      <c r="A100" s="67" t="s">
        <v>307</v>
      </c>
      <c r="B100" s="68" t="s">
        <v>275</v>
      </c>
      <c r="C100" s="69" t="s">
        <v>403</v>
      </c>
      <c r="D100" s="70">
        <v>40000</v>
      </c>
      <c r="E100" s="71" t="s">
        <v>45</v>
      </c>
      <c r="F100" s="72">
        <f t="shared" si="1"/>
        <v>40000</v>
      </c>
    </row>
    <row r="101" spans="1:6" ht="25.2" customHeight="1" x14ac:dyDescent="0.3">
      <c r="A101" s="67" t="s">
        <v>309</v>
      </c>
      <c r="B101" s="68" t="s">
        <v>275</v>
      </c>
      <c r="C101" s="69" t="s">
        <v>404</v>
      </c>
      <c r="D101" s="70">
        <v>40000</v>
      </c>
      <c r="E101" s="71" t="s">
        <v>45</v>
      </c>
      <c r="F101" s="72">
        <f t="shared" si="1"/>
        <v>40000</v>
      </c>
    </row>
    <row r="102" spans="1:6" ht="14.4" x14ac:dyDescent="0.3">
      <c r="A102" s="67" t="s">
        <v>311</v>
      </c>
      <c r="B102" s="68" t="s">
        <v>275</v>
      </c>
      <c r="C102" s="69" t="s">
        <v>405</v>
      </c>
      <c r="D102" s="70">
        <v>40000</v>
      </c>
      <c r="E102" s="71" t="s">
        <v>45</v>
      </c>
      <c r="F102" s="72">
        <f t="shared" si="1"/>
        <v>40000</v>
      </c>
    </row>
    <row r="103" spans="1:6" ht="18.75" customHeight="1" x14ac:dyDescent="0.3">
      <c r="A103" s="67" t="s">
        <v>406</v>
      </c>
      <c r="B103" s="68" t="s">
        <v>275</v>
      </c>
      <c r="C103" s="69" t="s">
        <v>407</v>
      </c>
      <c r="D103" s="70">
        <v>500532</v>
      </c>
      <c r="E103" s="71">
        <v>377517.19</v>
      </c>
      <c r="F103" s="72">
        <f>D103-E103</f>
        <v>123014.81</v>
      </c>
    </row>
    <row r="104" spans="1:6" ht="46.95" customHeight="1" x14ac:dyDescent="0.3">
      <c r="A104" s="67" t="s">
        <v>289</v>
      </c>
      <c r="B104" s="68" t="s">
        <v>275</v>
      </c>
      <c r="C104" s="69" t="s">
        <v>408</v>
      </c>
      <c r="D104" s="70">
        <v>470532</v>
      </c>
      <c r="E104" s="71">
        <v>377517.19</v>
      </c>
      <c r="F104" s="72">
        <f t="shared" si="1"/>
        <v>93014.81</v>
      </c>
    </row>
    <row r="105" spans="1:6" ht="27.6" customHeight="1" x14ac:dyDescent="0.3">
      <c r="A105" s="67" t="s">
        <v>291</v>
      </c>
      <c r="B105" s="68" t="s">
        <v>275</v>
      </c>
      <c r="C105" s="69" t="s">
        <v>409</v>
      </c>
      <c r="D105" s="70">
        <v>470532</v>
      </c>
      <c r="E105" s="71">
        <v>377517.19</v>
      </c>
      <c r="F105" s="72">
        <f t="shared" si="1"/>
        <v>93014.81</v>
      </c>
    </row>
    <row r="106" spans="1:6" ht="18.75" customHeight="1" x14ac:dyDescent="0.3">
      <c r="A106" s="67" t="s">
        <v>293</v>
      </c>
      <c r="B106" s="68" t="s">
        <v>275</v>
      </c>
      <c r="C106" s="69" t="s">
        <v>410</v>
      </c>
      <c r="D106" s="70">
        <v>291432</v>
      </c>
      <c r="E106" s="71">
        <v>291426.78999999998</v>
      </c>
      <c r="F106" s="72">
        <f>D106-E106</f>
        <v>5.2100000000209548</v>
      </c>
    </row>
    <row r="107" spans="1:6" ht="36" customHeight="1" x14ac:dyDescent="0.3">
      <c r="A107" s="67" t="s">
        <v>297</v>
      </c>
      <c r="B107" s="68" t="s">
        <v>275</v>
      </c>
      <c r="C107" s="69" t="s">
        <v>411</v>
      </c>
      <c r="D107" s="70">
        <v>86100</v>
      </c>
      <c r="E107" s="71">
        <v>86090.4</v>
      </c>
      <c r="F107" s="72">
        <f t="shared" si="1"/>
        <v>9.6000000000058208</v>
      </c>
    </row>
    <row r="108" spans="1:6" ht="28.2" customHeight="1" x14ac:dyDescent="0.3">
      <c r="A108" s="67" t="s">
        <v>412</v>
      </c>
      <c r="B108" s="68" t="s">
        <v>275</v>
      </c>
      <c r="C108" s="69" t="s">
        <v>413</v>
      </c>
      <c r="D108" s="70">
        <v>123000</v>
      </c>
      <c r="E108" s="71" t="s">
        <v>45</v>
      </c>
      <c r="F108" s="72">
        <f t="shared" si="1"/>
        <v>123000</v>
      </c>
    </row>
    <row r="109" spans="1:6" ht="46.95" customHeight="1" x14ac:dyDescent="0.3">
      <c r="A109" s="67" t="s">
        <v>289</v>
      </c>
      <c r="B109" s="68" t="s">
        <v>275</v>
      </c>
      <c r="C109" s="69" t="s">
        <v>414</v>
      </c>
      <c r="D109" s="70">
        <v>30000</v>
      </c>
      <c r="E109" s="71" t="s">
        <v>45</v>
      </c>
      <c r="F109" s="72">
        <f t="shared" si="1"/>
        <v>30000</v>
      </c>
    </row>
    <row r="110" spans="1:6" ht="28.2" customHeight="1" x14ac:dyDescent="0.3">
      <c r="A110" s="67" t="s">
        <v>291</v>
      </c>
      <c r="B110" s="68" t="s">
        <v>275</v>
      </c>
      <c r="C110" s="69" t="s">
        <v>415</v>
      </c>
      <c r="D110" s="70">
        <v>30000</v>
      </c>
      <c r="E110" s="71" t="s">
        <v>45</v>
      </c>
      <c r="F110" s="72">
        <f t="shared" si="1"/>
        <v>30000</v>
      </c>
    </row>
    <row r="111" spans="1:6" ht="36.6" customHeight="1" x14ac:dyDescent="0.3">
      <c r="A111" s="67" t="s">
        <v>297</v>
      </c>
      <c r="B111" s="68" t="s">
        <v>275</v>
      </c>
      <c r="C111" s="69" t="s">
        <v>416</v>
      </c>
      <c r="D111" s="70">
        <v>30000</v>
      </c>
      <c r="E111" s="71" t="s">
        <v>45</v>
      </c>
      <c r="F111" s="72">
        <f t="shared" si="1"/>
        <v>30000</v>
      </c>
    </row>
    <row r="112" spans="1:6" ht="27.6" customHeight="1" x14ac:dyDescent="0.3">
      <c r="A112" s="67" t="s">
        <v>307</v>
      </c>
      <c r="B112" s="68" t="s">
        <v>275</v>
      </c>
      <c r="C112" s="69" t="s">
        <v>417</v>
      </c>
      <c r="D112" s="70">
        <v>93000</v>
      </c>
      <c r="E112" s="71" t="s">
        <v>45</v>
      </c>
      <c r="F112" s="72">
        <f t="shared" si="1"/>
        <v>93000</v>
      </c>
    </row>
    <row r="113" spans="1:6" ht="21.6" customHeight="1" x14ac:dyDescent="0.3">
      <c r="A113" s="67" t="s">
        <v>309</v>
      </c>
      <c r="B113" s="68" t="s">
        <v>275</v>
      </c>
      <c r="C113" s="69" t="s">
        <v>418</v>
      </c>
      <c r="D113" s="70">
        <v>93000</v>
      </c>
      <c r="E113" s="71" t="s">
        <v>45</v>
      </c>
      <c r="F113" s="72">
        <f t="shared" si="1"/>
        <v>93000</v>
      </c>
    </row>
    <row r="114" spans="1:6" ht="14.4" x14ac:dyDescent="0.3">
      <c r="A114" s="67" t="s">
        <v>311</v>
      </c>
      <c r="B114" s="68" t="s">
        <v>275</v>
      </c>
      <c r="C114" s="69" t="s">
        <v>419</v>
      </c>
      <c r="D114" s="70">
        <v>93000</v>
      </c>
      <c r="E114" s="71" t="s">
        <v>45</v>
      </c>
      <c r="F114" s="72">
        <f t="shared" si="1"/>
        <v>93000</v>
      </c>
    </row>
    <row r="115" spans="1:6" ht="24" customHeight="1" x14ac:dyDescent="0.3">
      <c r="A115" s="67" t="s">
        <v>420</v>
      </c>
      <c r="B115" s="68" t="s">
        <v>275</v>
      </c>
      <c r="C115" s="69" t="s">
        <v>421</v>
      </c>
      <c r="D115" s="70">
        <v>35700</v>
      </c>
      <c r="E115" s="71">
        <v>27000</v>
      </c>
      <c r="F115" s="72">
        <f t="shared" si="1"/>
        <v>8700</v>
      </c>
    </row>
    <row r="116" spans="1:6" ht="24" customHeight="1" x14ac:dyDescent="0.3">
      <c r="A116" s="67" t="s">
        <v>307</v>
      </c>
      <c r="B116" s="68" t="s">
        <v>275</v>
      </c>
      <c r="C116" s="69" t="s">
        <v>422</v>
      </c>
      <c r="D116" s="70">
        <v>35700</v>
      </c>
      <c r="E116" s="71">
        <v>27000</v>
      </c>
      <c r="F116" s="72">
        <f t="shared" si="1"/>
        <v>8700</v>
      </c>
    </row>
    <row r="117" spans="1:6" ht="24.6" customHeight="1" x14ac:dyDescent="0.3">
      <c r="A117" s="67" t="s">
        <v>309</v>
      </c>
      <c r="B117" s="68" t="s">
        <v>275</v>
      </c>
      <c r="C117" s="69" t="s">
        <v>423</v>
      </c>
      <c r="D117" s="70">
        <v>35700</v>
      </c>
      <c r="E117" s="71">
        <v>27000</v>
      </c>
      <c r="F117" s="72">
        <f t="shared" si="1"/>
        <v>8700</v>
      </c>
    </row>
    <row r="118" spans="1:6" ht="14.4" x14ac:dyDescent="0.3">
      <c r="A118" s="67" t="s">
        <v>311</v>
      </c>
      <c r="B118" s="68" t="s">
        <v>275</v>
      </c>
      <c r="C118" s="69" t="s">
        <v>424</v>
      </c>
      <c r="D118" s="70">
        <v>35700</v>
      </c>
      <c r="E118" s="71">
        <v>27000</v>
      </c>
      <c r="F118" s="72">
        <f t="shared" si="1"/>
        <v>8700</v>
      </c>
    </row>
    <row r="119" spans="1:6" ht="32.4" customHeight="1" x14ac:dyDescent="0.3">
      <c r="A119" s="67" t="s">
        <v>305</v>
      </c>
      <c r="B119" s="68" t="s">
        <v>275</v>
      </c>
      <c r="C119" s="69" t="s">
        <v>425</v>
      </c>
      <c r="D119" s="70">
        <v>100000</v>
      </c>
      <c r="E119" s="71">
        <v>100000</v>
      </c>
      <c r="F119" s="72" t="str">
        <f t="shared" si="1"/>
        <v>-</v>
      </c>
    </row>
    <row r="120" spans="1:6" ht="14.4" x14ac:dyDescent="0.3">
      <c r="A120" s="67" t="s">
        <v>376</v>
      </c>
      <c r="B120" s="68" t="s">
        <v>275</v>
      </c>
      <c r="C120" s="69" t="s">
        <v>426</v>
      </c>
      <c r="D120" s="70">
        <v>100000</v>
      </c>
      <c r="E120" s="71">
        <v>100000</v>
      </c>
      <c r="F120" s="72" t="str">
        <f t="shared" si="1"/>
        <v>-</v>
      </c>
    </row>
    <row r="121" spans="1:6" ht="14.4" x14ac:dyDescent="0.3">
      <c r="A121" s="67" t="s">
        <v>427</v>
      </c>
      <c r="B121" s="68" t="s">
        <v>275</v>
      </c>
      <c r="C121" s="69" t="s">
        <v>428</v>
      </c>
      <c r="D121" s="70">
        <v>100000</v>
      </c>
      <c r="E121" s="71">
        <v>100000</v>
      </c>
      <c r="F121" s="72" t="str">
        <f t="shared" si="1"/>
        <v>-</v>
      </c>
    </row>
    <row r="122" spans="1:6" ht="14.4" x14ac:dyDescent="0.3">
      <c r="A122" s="67" t="s">
        <v>429</v>
      </c>
      <c r="B122" s="68" t="s">
        <v>275</v>
      </c>
      <c r="C122" s="69" t="s">
        <v>430</v>
      </c>
      <c r="D122" s="70">
        <v>100000</v>
      </c>
      <c r="E122" s="71">
        <v>100000</v>
      </c>
      <c r="F122" s="72" t="str">
        <f t="shared" si="1"/>
        <v>-</v>
      </c>
    </row>
    <row r="123" spans="1:6" ht="21.6" customHeight="1" x14ac:dyDescent="0.3">
      <c r="A123" s="67" t="s">
        <v>431</v>
      </c>
      <c r="B123" s="68" t="s">
        <v>275</v>
      </c>
      <c r="C123" s="69" t="s">
        <v>432</v>
      </c>
      <c r="D123" s="70">
        <v>1977017.28</v>
      </c>
      <c r="E123" s="71">
        <v>1172108.56</v>
      </c>
      <c r="F123" s="72">
        <f t="shared" si="1"/>
        <v>804908.72</v>
      </c>
    </row>
    <row r="124" spans="1:6" ht="31.8" x14ac:dyDescent="0.3">
      <c r="A124" s="108" t="s">
        <v>829</v>
      </c>
      <c r="B124" s="68" t="s">
        <v>275</v>
      </c>
      <c r="C124" s="69" t="s">
        <v>433</v>
      </c>
      <c r="D124" s="70">
        <v>1977017.28</v>
      </c>
      <c r="E124" s="71">
        <v>1172108.56</v>
      </c>
      <c r="F124" s="72">
        <f>D124-E124</f>
        <v>804908.72</v>
      </c>
    </row>
    <row r="125" spans="1:6" ht="14.4" x14ac:dyDescent="0.3">
      <c r="A125" s="67" t="s">
        <v>434</v>
      </c>
      <c r="B125" s="68" t="s">
        <v>275</v>
      </c>
      <c r="C125" s="69" t="s">
        <v>435</v>
      </c>
      <c r="D125" s="70">
        <v>1722577.28</v>
      </c>
      <c r="E125" s="71">
        <v>997148.56</v>
      </c>
      <c r="F125" s="72">
        <f>D125-E125</f>
        <v>725428.72</v>
      </c>
    </row>
    <row r="126" spans="1:6" ht="18.75" customHeight="1" x14ac:dyDescent="0.3">
      <c r="A126" s="67" t="s">
        <v>307</v>
      </c>
      <c r="B126" s="68" t="s">
        <v>275</v>
      </c>
      <c r="C126" s="69" t="s">
        <v>436</v>
      </c>
      <c r="D126" s="70">
        <v>1722577.28</v>
      </c>
      <c r="E126" s="71">
        <v>997148.56</v>
      </c>
      <c r="F126" s="72">
        <f>D126-E126</f>
        <v>725428.72</v>
      </c>
    </row>
    <row r="127" spans="1:6" ht="18.75" customHeight="1" x14ac:dyDescent="0.3">
      <c r="A127" s="67" t="s">
        <v>309</v>
      </c>
      <c r="B127" s="68" t="s">
        <v>275</v>
      </c>
      <c r="C127" s="69" t="s">
        <v>437</v>
      </c>
      <c r="D127" s="70">
        <v>1722577.28</v>
      </c>
      <c r="E127" s="71">
        <v>997148.56</v>
      </c>
      <c r="F127" s="72">
        <f>D127-E127</f>
        <v>725428.72</v>
      </c>
    </row>
    <row r="128" spans="1:6" ht="14.4" x14ac:dyDescent="0.3">
      <c r="A128" s="67" t="s">
        <v>311</v>
      </c>
      <c r="B128" s="68" t="s">
        <v>275</v>
      </c>
      <c r="C128" s="69" t="s">
        <v>438</v>
      </c>
      <c r="D128" s="70">
        <v>1722577.28</v>
      </c>
      <c r="E128" s="71">
        <v>997148.56</v>
      </c>
      <c r="F128" s="72">
        <f>D128-E128</f>
        <v>725428.72</v>
      </c>
    </row>
    <row r="129" spans="1:6" ht="28.2" customHeight="1" x14ac:dyDescent="0.3">
      <c r="A129" s="67" t="s">
        <v>439</v>
      </c>
      <c r="B129" s="68" t="s">
        <v>275</v>
      </c>
      <c r="C129" s="69" t="s">
        <v>440</v>
      </c>
      <c r="D129" s="70">
        <v>254440</v>
      </c>
      <c r="E129" s="71">
        <v>174960</v>
      </c>
      <c r="F129" s="72">
        <f t="shared" si="1"/>
        <v>79480</v>
      </c>
    </row>
    <row r="130" spans="1:6" ht="18.75" customHeight="1" x14ac:dyDescent="0.3">
      <c r="A130" s="67" t="s">
        <v>307</v>
      </c>
      <c r="B130" s="68" t="s">
        <v>275</v>
      </c>
      <c r="C130" s="69" t="s">
        <v>441</v>
      </c>
      <c r="D130" s="70">
        <v>254440</v>
      </c>
      <c r="E130" s="71">
        <v>174960</v>
      </c>
      <c r="F130" s="72">
        <f t="shared" si="1"/>
        <v>79480</v>
      </c>
    </row>
    <row r="131" spans="1:6" ht="18.75" customHeight="1" x14ac:dyDescent="0.3">
      <c r="A131" s="67" t="s">
        <v>309</v>
      </c>
      <c r="B131" s="68" t="s">
        <v>275</v>
      </c>
      <c r="C131" s="69" t="s">
        <v>442</v>
      </c>
      <c r="D131" s="70">
        <v>254440</v>
      </c>
      <c r="E131" s="71">
        <v>174960</v>
      </c>
      <c r="F131" s="72">
        <f t="shared" si="1"/>
        <v>79480</v>
      </c>
    </row>
    <row r="132" spans="1:6" ht="14.4" x14ac:dyDescent="0.3">
      <c r="A132" s="67" t="s">
        <v>311</v>
      </c>
      <c r="B132" s="68" t="s">
        <v>275</v>
      </c>
      <c r="C132" s="69" t="s">
        <v>443</v>
      </c>
      <c r="D132" s="70">
        <v>254440</v>
      </c>
      <c r="E132" s="71">
        <v>174960</v>
      </c>
      <c r="F132" s="72">
        <f t="shared" si="1"/>
        <v>79480</v>
      </c>
    </row>
    <row r="133" spans="1:6" ht="18.75" customHeight="1" x14ac:dyDescent="0.3">
      <c r="A133" s="67" t="s">
        <v>444</v>
      </c>
      <c r="B133" s="68" t="s">
        <v>275</v>
      </c>
      <c r="C133" s="69" t="s">
        <v>445</v>
      </c>
      <c r="D133" s="70">
        <v>1239300</v>
      </c>
      <c r="E133" s="71">
        <v>936217.68</v>
      </c>
      <c r="F133" s="72">
        <f t="shared" ref="F133:F138" si="2">D133-E133</f>
        <v>303082.31999999995</v>
      </c>
    </row>
    <row r="134" spans="1:6" ht="21.6" x14ac:dyDescent="0.3">
      <c r="A134" s="108" t="s">
        <v>830</v>
      </c>
      <c r="B134" s="68" t="s">
        <v>275</v>
      </c>
      <c r="C134" s="69" t="s">
        <v>446</v>
      </c>
      <c r="D134" s="70">
        <v>1239300</v>
      </c>
      <c r="E134" s="71">
        <v>936217.68</v>
      </c>
      <c r="F134" s="72">
        <f t="shared" si="2"/>
        <v>303082.31999999995</v>
      </c>
    </row>
    <row r="135" spans="1:6" ht="37.65" customHeight="1" x14ac:dyDescent="0.3">
      <c r="A135" s="67" t="s">
        <v>447</v>
      </c>
      <c r="B135" s="68" t="s">
        <v>275</v>
      </c>
      <c r="C135" s="69" t="s">
        <v>448</v>
      </c>
      <c r="D135" s="70">
        <v>1127800</v>
      </c>
      <c r="E135" s="71">
        <v>861884.4</v>
      </c>
      <c r="F135" s="72">
        <f t="shared" si="2"/>
        <v>265915.59999999998</v>
      </c>
    </row>
    <row r="136" spans="1:6" ht="18.75" customHeight="1" x14ac:dyDescent="0.3">
      <c r="A136" s="67" t="s">
        <v>307</v>
      </c>
      <c r="B136" s="68" t="s">
        <v>275</v>
      </c>
      <c r="C136" s="69" t="s">
        <v>449</v>
      </c>
      <c r="D136" s="70">
        <v>1127800</v>
      </c>
      <c r="E136" s="71">
        <v>861884.4</v>
      </c>
      <c r="F136" s="72">
        <f t="shared" si="2"/>
        <v>265915.59999999998</v>
      </c>
    </row>
    <row r="137" spans="1:6" ht="18.75" customHeight="1" x14ac:dyDescent="0.3">
      <c r="A137" s="67" t="s">
        <v>309</v>
      </c>
      <c r="B137" s="68" t="s">
        <v>275</v>
      </c>
      <c r="C137" s="69" t="s">
        <v>450</v>
      </c>
      <c r="D137" s="70">
        <v>1127800</v>
      </c>
      <c r="E137" s="71">
        <v>861884.4</v>
      </c>
      <c r="F137" s="72">
        <f t="shared" si="2"/>
        <v>265915.59999999998</v>
      </c>
    </row>
    <row r="138" spans="1:6" ht="14.4" x14ac:dyDescent="0.3">
      <c r="A138" s="67" t="s">
        <v>311</v>
      </c>
      <c r="B138" s="68" t="s">
        <v>275</v>
      </c>
      <c r="C138" s="69" t="s">
        <v>451</v>
      </c>
      <c r="D138" s="70">
        <v>1127800</v>
      </c>
      <c r="E138" s="71">
        <v>861884.4</v>
      </c>
      <c r="F138" s="72">
        <f t="shared" si="2"/>
        <v>265915.59999999998</v>
      </c>
    </row>
    <row r="139" spans="1:6" ht="18.75" customHeight="1" x14ac:dyDescent="0.3">
      <c r="A139" s="67" t="s">
        <v>452</v>
      </c>
      <c r="B139" s="68" t="s">
        <v>275</v>
      </c>
      <c r="C139" s="69" t="s">
        <v>453</v>
      </c>
      <c r="D139" s="70">
        <v>111500</v>
      </c>
      <c r="E139" s="71">
        <v>74333.279999999999</v>
      </c>
      <c r="F139" s="72">
        <f t="shared" si="1"/>
        <v>37166.720000000001</v>
      </c>
    </row>
    <row r="140" spans="1:6" ht="18.75" customHeight="1" x14ac:dyDescent="0.3">
      <c r="A140" s="67" t="s">
        <v>307</v>
      </c>
      <c r="B140" s="68" t="s">
        <v>275</v>
      </c>
      <c r="C140" s="69" t="s">
        <v>454</v>
      </c>
      <c r="D140" s="70">
        <v>111500</v>
      </c>
      <c r="E140" s="71">
        <v>74333.279999999999</v>
      </c>
      <c r="F140" s="72">
        <f t="shared" si="1"/>
        <v>37166.720000000001</v>
      </c>
    </row>
    <row r="141" spans="1:6" ht="28.8" customHeight="1" x14ac:dyDescent="0.3">
      <c r="A141" s="67" t="s">
        <v>309</v>
      </c>
      <c r="B141" s="68" t="s">
        <v>275</v>
      </c>
      <c r="C141" s="69" t="s">
        <v>455</v>
      </c>
      <c r="D141" s="70">
        <v>111500</v>
      </c>
      <c r="E141" s="71">
        <v>74333.279999999999</v>
      </c>
      <c r="F141" s="72">
        <f t="shared" si="1"/>
        <v>37166.720000000001</v>
      </c>
    </row>
    <row r="142" spans="1:6" ht="19.2" customHeight="1" x14ac:dyDescent="0.3">
      <c r="A142" s="67" t="s">
        <v>311</v>
      </c>
      <c r="B142" s="68" t="s">
        <v>275</v>
      </c>
      <c r="C142" s="69" t="s">
        <v>456</v>
      </c>
      <c r="D142" s="70">
        <v>111500</v>
      </c>
      <c r="E142" s="71">
        <v>74333.279999999999</v>
      </c>
      <c r="F142" s="72">
        <f t="shared" si="1"/>
        <v>37166.720000000001</v>
      </c>
    </row>
    <row r="143" spans="1:6" ht="31.2" customHeight="1" x14ac:dyDescent="0.3">
      <c r="A143" s="67" t="s">
        <v>313</v>
      </c>
      <c r="B143" s="68" t="s">
        <v>275</v>
      </c>
      <c r="C143" s="69" t="s">
        <v>457</v>
      </c>
      <c r="D143" s="70">
        <v>3909998.81</v>
      </c>
      <c r="E143" s="71">
        <v>1665149.7</v>
      </c>
      <c r="F143" s="72">
        <f t="shared" ref="F143:F206" si="3">IF(OR(D143="-",IF(E143="-",0,E143)&gt;=IF(D143="-",0,D143)),"-",IF(D143="-",0,D143)-IF(E143="-",0,E143))</f>
        <v>2244849.1100000003</v>
      </c>
    </row>
    <row r="144" spans="1:6" ht="14.4" x14ac:dyDescent="0.3">
      <c r="A144" s="67" t="s">
        <v>315</v>
      </c>
      <c r="B144" s="68" t="s">
        <v>275</v>
      </c>
      <c r="C144" s="69" t="s">
        <v>458</v>
      </c>
      <c r="D144" s="70">
        <v>295716.8</v>
      </c>
      <c r="E144" s="71">
        <v>286986.8</v>
      </c>
      <c r="F144" s="72">
        <f t="shared" si="3"/>
        <v>8730</v>
      </c>
    </row>
    <row r="145" spans="1:6" ht="27.6" customHeight="1" x14ac:dyDescent="0.3">
      <c r="A145" s="67" t="s">
        <v>317</v>
      </c>
      <c r="B145" s="68" t="s">
        <v>275</v>
      </c>
      <c r="C145" s="69" t="s">
        <v>459</v>
      </c>
      <c r="D145" s="70">
        <v>295716.8</v>
      </c>
      <c r="E145" s="71">
        <v>286986.8</v>
      </c>
      <c r="F145" s="72">
        <f t="shared" si="3"/>
        <v>8730</v>
      </c>
    </row>
    <row r="146" spans="1:6" ht="46.95" customHeight="1" x14ac:dyDescent="0.3">
      <c r="A146" s="67" t="s">
        <v>289</v>
      </c>
      <c r="B146" s="68" t="s">
        <v>275</v>
      </c>
      <c r="C146" s="69" t="s">
        <v>460</v>
      </c>
      <c r="D146" s="70">
        <v>33863.800000000003</v>
      </c>
      <c r="E146" s="71">
        <v>33863.800000000003</v>
      </c>
      <c r="F146" s="72" t="str">
        <f t="shared" si="3"/>
        <v>-</v>
      </c>
    </row>
    <row r="147" spans="1:6" ht="24" customHeight="1" x14ac:dyDescent="0.3">
      <c r="A147" s="67" t="s">
        <v>291</v>
      </c>
      <c r="B147" s="68" t="s">
        <v>275</v>
      </c>
      <c r="C147" s="69" t="s">
        <v>461</v>
      </c>
      <c r="D147" s="70">
        <v>33863.800000000003</v>
      </c>
      <c r="E147" s="71">
        <v>33863.800000000003</v>
      </c>
      <c r="F147" s="72" t="str">
        <f t="shared" si="3"/>
        <v>-</v>
      </c>
    </row>
    <row r="148" spans="1:6" ht="28.2" customHeight="1" x14ac:dyDescent="0.3">
      <c r="A148" s="67" t="s">
        <v>295</v>
      </c>
      <c r="B148" s="68" t="s">
        <v>275</v>
      </c>
      <c r="C148" s="69" t="s">
        <v>462</v>
      </c>
      <c r="D148" s="70">
        <v>33863.800000000003</v>
      </c>
      <c r="E148" s="71">
        <v>33863.800000000003</v>
      </c>
      <c r="F148" s="72" t="str">
        <f t="shared" si="3"/>
        <v>-</v>
      </c>
    </row>
    <row r="149" spans="1:6" ht="24" customHeight="1" x14ac:dyDescent="0.3">
      <c r="A149" s="67" t="s">
        <v>307</v>
      </c>
      <c r="B149" s="68" t="s">
        <v>275</v>
      </c>
      <c r="C149" s="69" t="s">
        <v>463</v>
      </c>
      <c r="D149" s="70">
        <v>70853</v>
      </c>
      <c r="E149" s="71">
        <v>62123</v>
      </c>
      <c r="F149" s="72">
        <f t="shared" si="3"/>
        <v>8730</v>
      </c>
    </row>
    <row r="150" spans="1:6" ht="25.8" customHeight="1" x14ac:dyDescent="0.3">
      <c r="A150" s="67" t="s">
        <v>309</v>
      </c>
      <c r="B150" s="68" t="s">
        <v>275</v>
      </c>
      <c r="C150" s="69" t="s">
        <v>464</v>
      </c>
      <c r="D150" s="70">
        <v>70853</v>
      </c>
      <c r="E150" s="71">
        <v>62123</v>
      </c>
      <c r="F150" s="72">
        <f t="shared" si="3"/>
        <v>8730</v>
      </c>
    </row>
    <row r="151" spans="1:6" ht="14.4" x14ac:dyDescent="0.3">
      <c r="A151" s="67" t="s">
        <v>311</v>
      </c>
      <c r="B151" s="68" t="s">
        <v>275</v>
      </c>
      <c r="C151" s="69" t="s">
        <v>465</v>
      </c>
      <c r="D151" s="70">
        <v>70853</v>
      </c>
      <c r="E151" s="71">
        <v>62123</v>
      </c>
      <c r="F151" s="72">
        <f t="shared" si="3"/>
        <v>8730</v>
      </c>
    </row>
    <row r="152" spans="1:6" ht="14.4" x14ac:dyDescent="0.3">
      <c r="A152" s="67" t="s">
        <v>376</v>
      </c>
      <c r="B152" s="68" t="s">
        <v>275</v>
      </c>
      <c r="C152" s="69" t="s">
        <v>466</v>
      </c>
      <c r="D152" s="70">
        <v>191000</v>
      </c>
      <c r="E152" s="71">
        <v>191000</v>
      </c>
      <c r="F152" s="72" t="str">
        <f t="shared" si="3"/>
        <v>-</v>
      </c>
    </row>
    <row r="153" spans="1:6" ht="14.4" x14ac:dyDescent="0.3">
      <c r="A153" s="67" t="s">
        <v>467</v>
      </c>
      <c r="B153" s="68" t="s">
        <v>275</v>
      </c>
      <c r="C153" s="69" t="s">
        <v>468</v>
      </c>
      <c r="D153" s="70">
        <v>191000</v>
      </c>
      <c r="E153" s="71">
        <v>191000</v>
      </c>
      <c r="F153" s="72" t="str">
        <f t="shared" si="3"/>
        <v>-</v>
      </c>
    </row>
    <row r="154" spans="1:6" ht="21" customHeight="1" x14ac:dyDescent="0.3">
      <c r="A154" s="67" t="s">
        <v>469</v>
      </c>
      <c r="B154" s="68" t="s">
        <v>275</v>
      </c>
      <c r="C154" s="69" t="s">
        <v>470</v>
      </c>
      <c r="D154" s="70">
        <v>191000</v>
      </c>
      <c r="E154" s="71">
        <v>191000</v>
      </c>
      <c r="F154" s="72" t="str">
        <f t="shared" si="3"/>
        <v>-</v>
      </c>
    </row>
    <row r="155" spans="1:6" ht="14.4" x14ac:dyDescent="0.3">
      <c r="A155" s="67" t="s">
        <v>344</v>
      </c>
      <c r="B155" s="68" t="s">
        <v>275</v>
      </c>
      <c r="C155" s="69" t="s">
        <v>471</v>
      </c>
      <c r="D155" s="70">
        <v>3614282.01</v>
      </c>
      <c r="E155" s="71">
        <v>1464383.43</v>
      </c>
      <c r="F155" s="72">
        <f>D155-E155</f>
        <v>2149898.58</v>
      </c>
    </row>
    <row r="156" spans="1:6" ht="139.19999999999999" customHeight="1" x14ac:dyDescent="0.3">
      <c r="A156" s="73" t="s">
        <v>472</v>
      </c>
      <c r="B156" s="68" t="s">
        <v>275</v>
      </c>
      <c r="C156" s="69" t="s">
        <v>473</v>
      </c>
      <c r="D156" s="70">
        <v>3590321.01</v>
      </c>
      <c r="E156" s="71">
        <v>1452521.43</v>
      </c>
      <c r="F156" s="72">
        <f>D156-E156</f>
        <v>2137799.58</v>
      </c>
    </row>
    <row r="157" spans="1:6" ht="18.75" customHeight="1" x14ac:dyDescent="0.3">
      <c r="A157" s="67" t="s">
        <v>307</v>
      </c>
      <c r="B157" s="68" t="s">
        <v>275</v>
      </c>
      <c r="C157" s="69" t="s">
        <v>474</v>
      </c>
      <c r="D157" s="70">
        <v>3052163.97</v>
      </c>
      <c r="E157" s="71">
        <v>914364.64</v>
      </c>
      <c r="F157" s="72">
        <f t="shared" si="3"/>
        <v>2137799.33</v>
      </c>
    </row>
    <row r="158" spans="1:6" ht="18.75" customHeight="1" x14ac:dyDescent="0.3">
      <c r="A158" s="67" t="s">
        <v>309</v>
      </c>
      <c r="B158" s="68" t="s">
        <v>275</v>
      </c>
      <c r="C158" s="69" t="s">
        <v>475</v>
      </c>
      <c r="D158" s="70">
        <v>3052163.97</v>
      </c>
      <c r="E158" s="71">
        <v>914364.64</v>
      </c>
      <c r="F158" s="72">
        <f t="shared" si="3"/>
        <v>2137799.33</v>
      </c>
    </row>
    <row r="159" spans="1:6" ht="14.4" x14ac:dyDescent="0.3">
      <c r="A159" s="67" t="s">
        <v>476</v>
      </c>
      <c r="B159" s="68" t="s">
        <v>275</v>
      </c>
      <c r="C159" s="69" t="s">
        <v>477</v>
      </c>
      <c r="D159" s="70">
        <v>3052163.97</v>
      </c>
      <c r="E159" s="71">
        <v>914364.64</v>
      </c>
      <c r="F159" s="72">
        <f t="shared" si="3"/>
        <v>2137799.33</v>
      </c>
    </row>
    <row r="160" spans="1:6" ht="14.4" x14ac:dyDescent="0.3">
      <c r="A160" s="67" t="s">
        <v>376</v>
      </c>
      <c r="B160" s="68" t="s">
        <v>275</v>
      </c>
      <c r="C160" s="69" t="s">
        <v>478</v>
      </c>
      <c r="D160" s="70">
        <v>538157.04</v>
      </c>
      <c r="E160" s="71">
        <v>538156.79</v>
      </c>
      <c r="F160" s="72">
        <f>D160-E160</f>
        <v>0.25</v>
      </c>
    </row>
    <row r="161" spans="1:6" ht="14.4" x14ac:dyDescent="0.3">
      <c r="A161" s="67" t="s">
        <v>467</v>
      </c>
      <c r="B161" s="68" t="s">
        <v>275</v>
      </c>
      <c r="C161" s="69" t="s">
        <v>479</v>
      </c>
      <c r="D161" s="70">
        <v>538157.04</v>
      </c>
      <c r="E161" s="71">
        <v>538156.79</v>
      </c>
      <c r="F161" s="72">
        <f>D161-E161</f>
        <v>0.25</v>
      </c>
    </row>
    <row r="162" spans="1:6" ht="18.75" customHeight="1" x14ac:dyDescent="0.3">
      <c r="A162" s="67" t="s">
        <v>469</v>
      </c>
      <c r="B162" s="68" t="s">
        <v>275</v>
      </c>
      <c r="C162" s="69" t="s">
        <v>480</v>
      </c>
      <c r="D162" s="70">
        <v>538157.04</v>
      </c>
      <c r="E162" s="71">
        <v>538156.79</v>
      </c>
      <c r="F162" s="72">
        <f>D162-E162</f>
        <v>0.25</v>
      </c>
    </row>
    <row r="163" spans="1:6" ht="14.4" x14ac:dyDescent="0.3">
      <c r="A163" s="67" t="s">
        <v>481</v>
      </c>
      <c r="B163" s="68" t="s">
        <v>275</v>
      </c>
      <c r="C163" s="69" t="s">
        <v>482</v>
      </c>
      <c r="D163" s="70">
        <v>23961</v>
      </c>
      <c r="E163" s="71">
        <v>11862</v>
      </c>
      <c r="F163" s="72">
        <f t="shared" si="3"/>
        <v>12099</v>
      </c>
    </row>
    <row r="164" spans="1:6" ht="14.4" x14ac:dyDescent="0.3">
      <c r="A164" s="67" t="s">
        <v>376</v>
      </c>
      <c r="B164" s="68" t="s">
        <v>275</v>
      </c>
      <c r="C164" s="69" t="s">
        <v>483</v>
      </c>
      <c r="D164" s="70">
        <v>23961</v>
      </c>
      <c r="E164" s="71">
        <v>11862</v>
      </c>
      <c r="F164" s="72">
        <f t="shared" si="3"/>
        <v>12099</v>
      </c>
    </row>
    <row r="165" spans="1:6" ht="14.4" x14ac:dyDescent="0.3">
      <c r="A165" s="67" t="s">
        <v>427</v>
      </c>
      <c r="B165" s="68" t="s">
        <v>275</v>
      </c>
      <c r="C165" s="69" t="s">
        <v>484</v>
      </c>
      <c r="D165" s="70">
        <v>23961</v>
      </c>
      <c r="E165" s="71">
        <v>11862</v>
      </c>
      <c r="F165" s="72">
        <f t="shared" si="3"/>
        <v>12099</v>
      </c>
    </row>
    <row r="166" spans="1:6" ht="18.75" customHeight="1" x14ac:dyDescent="0.3">
      <c r="A166" s="67" t="s">
        <v>485</v>
      </c>
      <c r="B166" s="68" t="s">
        <v>275</v>
      </c>
      <c r="C166" s="69" t="s">
        <v>486</v>
      </c>
      <c r="D166" s="70">
        <v>16861</v>
      </c>
      <c r="E166" s="71">
        <v>8336</v>
      </c>
      <c r="F166" s="72">
        <f t="shared" si="3"/>
        <v>8525</v>
      </c>
    </row>
    <row r="167" spans="1:6" ht="14.4" x14ac:dyDescent="0.3">
      <c r="A167" s="67" t="s">
        <v>487</v>
      </c>
      <c r="B167" s="68" t="s">
        <v>275</v>
      </c>
      <c r="C167" s="69" t="s">
        <v>488</v>
      </c>
      <c r="D167" s="70">
        <v>7100</v>
      </c>
      <c r="E167" s="71">
        <v>3526</v>
      </c>
      <c r="F167" s="72">
        <f t="shared" si="3"/>
        <v>3574</v>
      </c>
    </row>
    <row r="168" spans="1:6" ht="28.8" customHeight="1" x14ac:dyDescent="0.3">
      <c r="A168" s="67" t="s">
        <v>489</v>
      </c>
      <c r="B168" s="68" t="s">
        <v>275</v>
      </c>
      <c r="C168" s="69" t="s">
        <v>490</v>
      </c>
      <c r="D168" s="70">
        <v>2473891</v>
      </c>
      <c r="E168" s="71">
        <v>1858545.14</v>
      </c>
      <c r="F168" s="72">
        <f t="shared" si="3"/>
        <v>615345.8600000001</v>
      </c>
    </row>
    <row r="169" spans="1:6" ht="28.2" customHeight="1" x14ac:dyDescent="0.3">
      <c r="A169" s="67" t="s">
        <v>491</v>
      </c>
      <c r="B169" s="68" t="s">
        <v>275</v>
      </c>
      <c r="C169" s="69" t="s">
        <v>492</v>
      </c>
      <c r="D169" s="70">
        <v>2473891</v>
      </c>
      <c r="E169" s="71">
        <v>1858545.14</v>
      </c>
      <c r="F169" s="72">
        <f t="shared" si="3"/>
        <v>615345.8600000001</v>
      </c>
    </row>
    <row r="170" spans="1:6" ht="37.65" customHeight="1" x14ac:dyDescent="0.3">
      <c r="A170" s="67" t="s">
        <v>493</v>
      </c>
      <c r="B170" s="68" t="s">
        <v>275</v>
      </c>
      <c r="C170" s="69" t="s">
        <v>494</v>
      </c>
      <c r="D170" s="70">
        <v>2473891</v>
      </c>
      <c r="E170" s="71">
        <v>1858545.14</v>
      </c>
      <c r="F170" s="72">
        <f t="shared" si="3"/>
        <v>615345.8600000001</v>
      </c>
    </row>
    <row r="171" spans="1:6" ht="42" x14ac:dyDescent="0.3">
      <c r="A171" s="108" t="s">
        <v>831</v>
      </c>
      <c r="B171" s="68" t="s">
        <v>275</v>
      </c>
      <c r="C171" s="69" t="s">
        <v>495</v>
      </c>
      <c r="D171" s="70">
        <v>2473891</v>
      </c>
      <c r="E171" s="71">
        <v>1858545.14</v>
      </c>
      <c r="F171" s="72">
        <f t="shared" si="3"/>
        <v>615345.8600000001</v>
      </c>
    </row>
    <row r="172" spans="1:6" ht="25.2" customHeight="1" x14ac:dyDescent="0.3">
      <c r="A172" s="67" t="s">
        <v>327</v>
      </c>
      <c r="B172" s="68" t="s">
        <v>275</v>
      </c>
      <c r="C172" s="69" t="s">
        <v>496</v>
      </c>
      <c r="D172" s="70">
        <v>568791</v>
      </c>
      <c r="E172" s="71">
        <v>220045.14</v>
      </c>
      <c r="F172" s="72">
        <f t="shared" si="3"/>
        <v>348745.86</v>
      </c>
    </row>
    <row r="173" spans="1:6" ht="46.95" customHeight="1" x14ac:dyDescent="0.3">
      <c r="A173" s="67" t="s">
        <v>289</v>
      </c>
      <c r="B173" s="68" t="s">
        <v>275</v>
      </c>
      <c r="C173" s="69" t="s">
        <v>497</v>
      </c>
      <c r="D173" s="70">
        <v>568791</v>
      </c>
      <c r="E173" s="71">
        <v>220045.14</v>
      </c>
      <c r="F173" s="72">
        <f t="shared" si="3"/>
        <v>348745.86</v>
      </c>
    </row>
    <row r="174" spans="1:6" ht="18.75" customHeight="1" x14ac:dyDescent="0.3">
      <c r="A174" s="67" t="s">
        <v>291</v>
      </c>
      <c r="B174" s="68" t="s">
        <v>275</v>
      </c>
      <c r="C174" s="69" t="s">
        <v>498</v>
      </c>
      <c r="D174" s="70">
        <v>568791</v>
      </c>
      <c r="E174" s="71">
        <v>220045.14</v>
      </c>
      <c r="F174" s="72">
        <f t="shared" si="3"/>
        <v>348745.86</v>
      </c>
    </row>
    <row r="175" spans="1:6" ht="18.75" customHeight="1" x14ac:dyDescent="0.3">
      <c r="A175" s="67" t="s">
        <v>293</v>
      </c>
      <c r="B175" s="68" t="s">
        <v>275</v>
      </c>
      <c r="C175" s="69" t="s">
        <v>499</v>
      </c>
      <c r="D175" s="70">
        <v>436877</v>
      </c>
      <c r="E175" s="71">
        <v>171737.37</v>
      </c>
      <c r="F175" s="72">
        <f t="shared" si="3"/>
        <v>265139.63</v>
      </c>
    </row>
    <row r="176" spans="1:6" ht="28.2" customHeight="1" x14ac:dyDescent="0.3">
      <c r="A176" s="67" t="s">
        <v>297</v>
      </c>
      <c r="B176" s="68" t="s">
        <v>275</v>
      </c>
      <c r="C176" s="69" t="s">
        <v>500</v>
      </c>
      <c r="D176" s="70">
        <v>131914</v>
      </c>
      <c r="E176" s="71">
        <v>48307.77</v>
      </c>
      <c r="F176" s="72">
        <f t="shared" si="3"/>
        <v>83606.23000000001</v>
      </c>
    </row>
    <row r="177" spans="1:6" ht="75.150000000000006" customHeight="1" x14ac:dyDescent="0.3">
      <c r="A177" s="73" t="s">
        <v>501</v>
      </c>
      <c r="B177" s="68" t="s">
        <v>275</v>
      </c>
      <c r="C177" s="69" t="s">
        <v>502</v>
      </c>
      <c r="D177" s="70">
        <v>1749100</v>
      </c>
      <c r="E177" s="71">
        <v>1530000</v>
      </c>
      <c r="F177" s="72">
        <f t="shared" si="3"/>
        <v>219100</v>
      </c>
    </row>
    <row r="178" spans="1:6" ht="14.4" x14ac:dyDescent="0.3">
      <c r="A178" s="67" t="s">
        <v>364</v>
      </c>
      <c r="B178" s="68" t="s">
        <v>275</v>
      </c>
      <c r="C178" s="69" t="s">
        <v>503</v>
      </c>
      <c r="D178" s="70">
        <v>1749100</v>
      </c>
      <c r="E178" s="71">
        <v>1530000</v>
      </c>
      <c r="F178" s="72">
        <f t="shared" si="3"/>
        <v>219100</v>
      </c>
    </row>
    <row r="179" spans="1:6" ht="14.4" x14ac:dyDescent="0.3">
      <c r="A179" s="67" t="s">
        <v>259</v>
      </c>
      <c r="B179" s="68" t="s">
        <v>275</v>
      </c>
      <c r="C179" s="69" t="s">
        <v>504</v>
      </c>
      <c r="D179" s="70">
        <v>1749100</v>
      </c>
      <c r="E179" s="71">
        <v>1530000</v>
      </c>
      <c r="F179" s="72">
        <f t="shared" si="3"/>
        <v>219100</v>
      </c>
    </row>
    <row r="180" spans="1:6" ht="14.4" x14ac:dyDescent="0.3">
      <c r="A180" s="67" t="s">
        <v>505</v>
      </c>
      <c r="B180" s="68" t="s">
        <v>275</v>
      </c>
      <c r="C180" s="69" t="s">
        <v>506</v>
      </c>
      <c r="D180" s="70">
        <v>156000</v>
      </c>
      <c r="E180" s="71">
        <v>108500</v>
      </c>
      <c r="F180" s="72">
        <f t="shared" si="3"/>
        <v>47500</v>
      </c>
    </row>
    <row r="181" spans="1:6" ht="18.75" customHeight="1" x14ac:dyDescent="0.3">
      <c r="A181" s="67" t="s">
        <v>307</v>
      </c>
      <c r="B181" s="68" t="s">
        <v>275</v>
      </c>
      <c r="C181" s="69" t="s">
        <v>507</v>
      </c>
      <c r="D181" s="70">
        <v>156000</v>
      </c>
      <c r="E181" s="71">
        <v>108500</v>
      </c>
      <c r="F181" s="72">
        <f t="shared" si="3"/>
        <v>47500</v>
      </c>
    </row>
    <row r="182" spans="1:6" ht="18.75" customHeight="1" x14ac:dyDescent="0.3">
      <c r="A182" s="67" t="s">
        <v>309</v>
      </c>
      <c r="B182" s="68" t="s">
        <v>275</v>
      </c>
      <c r="C182" s="69" t="s">
        <v>508</v>
      </c>
      <c r="D182" s="70">
        <v>156000</v>
      </c>
      <c r="E182" s="71">
        <v>108500</v>
      </c>
      <c r="F182" s="72">
        <f t="shared" si="3"/>
        <v>47500</v>
      </c>
    </row>
    <row r="183" spans="1:6" ht="14.4" x14ac:dyDescent="0.3">
      <c r="A183" s="67" t="s">
        <v>311</v>
      </c>
      <c r="B183" s="68" t="s">
        <v>275</v>
      </c>
      <c r="C183" s="69" t="s">
        <v>509</v>
      </c>
      <c r="D183" s="70">
        <v>156000</v>
      </c>
      <c r="E183" s="71">
        <v>108500</v>
      </c>
      <c r="F183" s="72">
        <f t="shared" si="3"/>
        <v>47500</v>
      </c>
    </row>
    <row r="184" spans="1:6" ht="14.4" x14ac:dyDescent="0.3">
      <c r="A184" s="67" t="s">
        <v>510</v>
      </c>
      <c r="B184" s="68" t="s">
        <v>275</v>
      </c>
      <c r="C184" s="69" t="s">
        <v>511</v>
      </c>
      <c r="D184" s="70">
        <v>37352425.649999999</v>
      </c>
      <c r="E184" s="71">
        <v>21401154.739999998</v>
      </c>
      <c r="F184" s="72">
        <f t="shared" si="3"/>
        <v>15951270.91</v>
      </c>
    </row>
    <row r="185" spans="1:6" ht="14.4" x14ac:dyDescent="0.3">
      <c r="A185" s="67" t="s">
        <v>512</v>
      </c>
      <c r="B185" s="68" t="s">
        <v>275</v>
      </c>
      <c r="C185" s="69" t="s">
        <v>513</v>
      </c>
      <c r="D185" s="70">
        <v>880500</v>
      </c>
      <c r="E185" s="71">
        <v>623636.43999999994</v>
      </c>
      <c r="F185" s="72">
        <f t="shared" si="3"/>
        <v>256863.56000000006</v>
      </c>
    </row>
    <row r="186" spans="1:6" ht="28.2" customHeight="1" x14ac:dyDescent="0.3">
      <c r="A186" s="67" t="s">
        <v>514</v>
      </c>
      <c r="B186" s="68" t="s">
        <v>275</v>
      </c>
      <c r="C186" s="69" t="s">
        <v>515</v>
      </c>
      <c r="D186" s="70">
        <v>880500</v>
      </c>
      <c r="E186" s="71">
        <v>623636.43999999994</v>
      </c>
      <c r="F186" s="72">
        <f t="shared" si="3"/>
        <v>256863.56000000006</v>
      </c>
    </row>
    <row r="187" spans="1:6" ht="18.75" customHeight="1" x14ac:dyDescent="0.3">
      <c r="A187" s="67" t="s">
        <v>516</v>
      </c>
      <c r="B187" s="68" t="s">
        <v>275</v>
      </c>
      <c r="C187" s="69" t="s">
        <v>517</v>
      </c>
      <c r="D187" s="70">
        <v>880500</v>
      </c>
      <c r="E187" s="71">
        <v>623636.43999999994</v>
      </c>
      <c r="F187" s="72">
        <f t="shared" si="3"/>
        <v>256863.56000000006</v>
      </c>
    </row>
    <row r="188" spans="1:6" ht="37.65" customHeight="1" x14ac:dyDescent="0.3">
      <c r="A188" s="67" t="s">
        <v>518</v>
      </c>
      <c r="B188" s="68" t="s">
        <v>275</v>
      </c>
      <c r="C188" s="69" t="s">
        <v>519</v>
      </c>
      <c r="D188" s="70">
        <v>880500</v>
      </c>
      <c r="E188" s="71">
        <v>623636.43999999994</v>
      </c>
      <c r="F188" s="72">
        <f t="shared" si="3"/>
        <v>256863.56000000006</v>
      </c>
    </row>
    <row r="189" spans="1:6" ht="14.4" x14ac:dyDescent="0.3">
      <c r="A189" s="67" t="s">
        <v>376</v>
      </c>
      <c r="B189" s="68" t="s">
        <v>275</v>
      </c>
      <c r="C189" s="69" t="s">
        <v>520</v>
      </c>
      <c r="D189" s="70">
        <v>880500</v>
      </c>
      <c r="E189" s="71">
        <v>623636.43999999994</v>
      </c>
      <c r="F189" s="72">
        <f t="shared" si="3"/>
        <v>256863.56000000006</v>
      </c>
    </row>
    <row r="190" spans="1:6" ht="37.65" customHeight="1" x14ac:dyDescent="0.3">
      <c r="A190" s="67" t="s">
        <v>521</v>
      </c>
      <c r="B190" s="68" t="s">
        <v>275</v>
      </c>
      <c r="C190" s="69" t="s">
        <v>522</v>
      </c>
      <c r="D190" s="70">
        <v>880500</v>
      </c>
      <c r="E190" s="71">
        <v>623636.43999999994</v>
      </c>
      <c r="F190" s="72">
        <f t="shared" si="3"/>
        <v>256863.56000000006</v>
      </c>
    </row>
    <row r="191" spans="1:6" ht="37.65" customHeight="1" x14ac:dyDescent="0.3">
      <c r="A191" s="67" t="s">
        <v>523</v>
      </c>
      <c r="B191" s="68" t="s">
        <v>275</v>
      </c>
      <c r="C191" s="69" t="s">
        <v>524</v>
      </c>
      <c r="D191" s="70">
        <v>880500</v>
      </c>
      <c r="E191" s="71">
        <v>623636.43999999994</v>
      </c>
      <c r="F191" s="72">
        <f t="shared" si="3"/>
        <v>256863.56000000006</v>
      </c>
    </row>
    <row r="192" spans="1:6" ht="14.4" x14ac:dyDescent="0.3">
      <c r="A192" s="67" t="s">
        <v>525</v>
      </c>
      <c r="B192" s="68" t="s">
        <v>275</v>
      </c>
      <c r="C192" s="69" t="s">
        <v>526</v>
      </c>
      <c r="D192" s="70">
        <v>894041.65</v>
      </c>
      <c r="E192" s="71" t="s">
        <v>45</v>
      </c>
      <c r="F192" s="72">
        <f t="shared" si="3"/>
        <v>894041.65</v>
      </c>
    </row>
    <row r="193" spans="1:6" ht="18.75" customHeight="1" x14ac:dyDescent="0.3">
      <c r="A193" s="67" t="s">
        <v>313</v>
      </c>
      <c r="B193" s="68" t="s">
        <v>275</v>
      </c>
      <c r="C193" s="69" t="s">
        <v>527</v>
      </c>
      <c r="D193" s="70">
        <v>894041.65</v>
      </c>
      <c r="E193" s="71" t="s">
        <v>45</v>
      </c>
      <c r="F193" s="72">
        <f t="shared" si="3"/>
        <v>894041.65</v>
      </c>
    </row>
    <row r="194" spans="1:6" ht="14.4" x14ac:dyDescent="0.3">
      <c r="A194" s="67" t="s">
        <v>315</v>
      </c>
      <c r="B194" s="68" t="s">
        <v>275</v>
      </c>
      <c r="C194" s="69" t="s">
        <v>528</v>
      </c>
      <c r="D194" s="70">
        <v>894041.65</v>
      </c>
      <c r="E194" s="71" t="s">
        <v>45</v>
      </c>
      <c r="F194" s="72">
        <f t="shared" si="3"/>
        <v>894041.65</v>
      </c>
    </row>
    <row r="195" spans="1:6" ht="28.2" customHeight="1" x14ac:dyDescent="0.3">
      <c r="A195" s="67" t="s">
        <v>317</v>
      </c>
      <c r="B195" s="68" t="s">
        <v>275</v>
      </c>
      <c r="C195" s="69" t="s">
        <v>529</v>
      </c>
      <c r="D195" s="70">
        <v>894041.65</v>
      </c>
      <c r="E195" s="71" t="s">
        <v>45</v>
      </c>
      <c r="F195" s="72">
        <f t="shared" si="3"/>
        <v>894041.65</v>
      </c>
    </row>
    <row r="196" spans="1:6" ht="18.75" customHeight="1" x14ac:dyDescent="0.3">
      <c r="A196" s="67" t="s">
        <v>307</v>
      </c>
      <c r="B196" s="68" t="s">
        <v>275</v>
      </c>
      <c r="C196" s="69" t="s">
        <v>530</v>
      </c>
      <c r="D196" s="70">
        <v>894041.65</v>
      </c>
      <c r="E196" s="71" t="s">
        <v>45</v>
      </c>
      <c r="F196" s="72">
        <f t="shared" si="3"/>
        <v>894041.65</v>
      </c>
    </row>
    <row r="197" spans="1:6" ht="18.75" customHeight="1" x14ac:dyDescent="0.3">
      <c r="A197" s="67" t="s">
        <v>309</v>
      </c>
      <c r="B197" s="68" t="s">
        <v>275</v>
      </c>
      <c r="C197" s="69" t="s">
        <v>531</v>
      </c>
      <c r="D197" s="70">
        <v>894041.65</v>
      </c>
      <c r="E197" s="71" t="s">
        <v>45</v>
      </c>
      <c r="F197" s="72">
        <f t="shared" si="3"/>
        <v>894041.65</v>
      </c>
    </row>
    <row r="198" spans="1:6" ht="14.4" x14ac:dyDescent="0.3">
      <c r="A198" s="67" t="s">
        <v>311</v>
      </c>
      <c r="B198" s="68" t="s">
        <v>275</v>
      </c>
      <c r="C198" s="69" t="s">
        <v>532</v>
      </c>
      <c r="D198" s="70">
        <v>894041.65</v>
      </c>
      <c r="E198" s="71" t="s">
        <v>45</v>
      </c>
      <c r="F198" s="72">
        <f t="shared" si="3"/>
        <v>894041.65</v>
      </c>
    </row>
    <row r="199" spans="1:6" ht="14.4" x14ac:dyDescent="0.3">
      <c r="A199" s="67" t="s">
        <v>533</v>
      </c>
      <c r="B199" s="68" t="s">
        <v>275</v>
      </c>
      <c r="C199" s="69" t="s">
        <v>534</v>
      </c>
      <c r="D199" s="70">
        <v>35427884</v>
      </c>
      <c r="E199" s="71">
        <v>20727818.300000001</v>
      </c>
      <c r="F199" s="72">
        <f t="shared" si="3"/>
        <v>14700065.699999999</v>
      </c>
    </row>
    <row r="200" spans="1:6" ht="18.75" customHeight="1" x14ac:dyDescent="0.3">
      <c r="A200" s="67" t="s">
        <v>535</v>
      </c>
      <c r="B200" s="68" t="s">
        <v>275</v>
      </c>
      <c r="C200" s="69" t="s">
        <v>536</v>
      </c>
      <c r="D200" s="70">
        <v>34239709.060000002</v>
      </c>
      <c r="E200" s="71">
        <v>19539643.359999999</v>
      </c>
      <c r="F200" s="72">
        <f t="shared" si="3"/>
        <v>14700065.700000003</v>
      </c>
    </row>
    <row r="201" spans="1:6" ht="31.8" x14ac:dyDescent="0.3">
      <c r="A201" s="108" t="s">
        <v>832</v>
      </c>
      <c r="B201" s="68" t="s">
        <v>275</v>
      </c>
      <c r="C201" s="69" t="s">
        <v>537</v>
      </c>
      <c r="D201" s="70">
        <v>34239709.060000002</v>
      </c>
      <c r="E201" s="71">
        <v>19539643.359999999</v>
      </c>
      <c r="F201" s="72">
        <f t="shared" si="3"/>
        <v>14700065.700000003</v>
      </c>
    </row>
    <row r="202" spans="1:6" ht="28.2" customHeight="1" x14ac:dyDescent="0.3">
      <c r="A202" s="67" t="s">
        <v>538</v>
      </c>
      <c r="B202" s="68" t="s">
        <v>275</v>
      </c>
      <c r="C202" s="69" t="s">
        <v>539</v>
      </c>
      <c r="D202" s="70">
        <v>34239709.060000002</v>
      </c>
      <c r="E202" s="71">
        <v>19539643.359999999</v>
      </c>
      <c r="F202" s="72">
        <f t="shared" si="3"/>
        <v>14700065.700000003</v>
      </c>
    </row>
    <row r="203" spans="1:6" ht="18.75" customHeight="1" x14ac:dyDescent="0.3">
      <c r="A203" s="67" t="s">
        <v>307</v>
      </c>
      <c r="B203" s="68" t="s">
        <v>275</v>
      </c>
      <c r="C203" s="69" t="s">
        <v>540</v>
      </c>
      <c r="D203" s="70">
        <v>34239709.060000002</v>
      </c>
      <c r="E203" s="71">
        <v>19539643.359999999</v>
      </c>
      <c r="F203" s="72">
        <f t="shared" si="3"/>
        <v>14700065.700000003</v>
      </c>
    </row>
    <row r="204" spans="1:6" ht="18.75" customHeight="1" x14ac:dyDescent="0.3">
      <c r="A204" s="67" t="s">
        <v>309</v>
      </c>
      <c r="B204" s="68" t="s">
        <v>275</v>
      </c>
      <c r="C204" s="69" t="s">
        <v>541</v>
      </c>
      <c r="D204" s="70">
        <v>34239709.060000002</v>
      </c>
      <c r="E204" s="71">
        <v>19539643.359999999</v>
      </c>
      <c r="F204" s="72">
        <f t="shared" si="3"/>
        <v>14700065.700000003</v>
      </c>
    </row>
    <row r="205" spans="1:6" ht="14.4" x14ac:dyDescent="0.3">
      <c r="A205" s="67" t="s">
        <v>311</v>
      </c>
      <c r="B205" s="68" t="s">
        <v>275</v>
      </c>
      <c r="C205" s="69" t="s">
        <v>542</v>
      </c>
      <c r="D205" s="70">
        <v>34239709.060000002</v>
      </c>
      <c r="E205" s="71">
        <v>19539643.359999999</v>
      </c>
      <c r="F205" s="72">
        <f t="shared" si="3"/>
        <v>14700065.700000003</v>
      </c>
    </row>
    <row r="206" spans="1:6" ht="18.75" customHeight="1" x14ac:dyDescent="0.3">
      <c r="A206" s="67" t="s">
        <v>313</v>
      </c>
      <c r="B206" s="68" t="s">
        <v>275</v>
      </c>
      <c r="C206" s="69" t="s">
        <v>543</v>
      </c>
      <c r="D206" s="70">
        <v>1188174.94</v>
      </c>
      <c r="E206" s="71">
        <v>1188174.94</v>
      </c>
      <c r="F206" s="72" t="str">
        <f t="shared" si="3"/>
        <v>-</v>
      </c>
    </row>
    <row r="207" spans="1:6" ht="14.4" x14ac:dyDescent="0.3">
      <c r="A207" s="67" t="s">
        <v>344</v>
      </c>
      <c r="B207" s="68" t="s">
        <v>275</v>
      </c>
      <c r="C207" s="69" t="s">
        <v>544</v>
      </c>
      <c r="D207" s="70">
        <v>1188174.94</v>
      </c>
      <c r="E207" s="71">
        <v>1188174.94</v>
      </c>
      <c r="F207" s="72" t="str">
        <f t="shared" ref="F207:F270" si="4">IF(OR(D207="-",IF(E207="-",0,E207)&gt;=IF(D207="-",0,D207)),"-",IF(D207="-",0,D207)-IF(E207="-",0,E207))</f>
        <v>-</v>
      </c>
    </row>
    <row r="208" spans="1:6" ht="131.55000000000001" customHeight="1" x14ac:dyDescent="0.3">
      <c r="A208" s="73" t="s">
        <v>472</v>
      </c>
      <c r="B208" s="68" t="s">
        <v>275</v>
      </c>
      <c r="C208" s="69" t="s">
        <v>545</v>
      </c>
      <c r="D208" s="70">
        <v>1188174.94</v>
      </c>
      <c r="E208" s="71">
        <v>1188174.94</v>
      </c>
      <c r="F208" s="72" t="str">
        <f t="shared" si="4"/>
        <v>-</v>
      </c>
    </row>
    <row r="209" spans="1:6" ht="14.4" x14ac:dyDescent="0.3">
      <c r="A209" s="67" t="s">
        <v>376</v>
      </c>
      <c r="B209" s="68" t="s">
        <v>275</v>
      </c>
      <c r="C209" s="69" t="s">
        <v>546</v>
      </c>
      <c r="D209" s="70">
        <v>1188174.94</v>
      </c>
      <c r="E209" s="71">
        <v>1188174.94</v>
      </c>
      <c r="F209" s="72" t="str">
        <f t="shared" si="4"/>
        <v>-</v>
      </c>
    </row>
    <row r="210" spans="1:6" ht="14.4" x14ac:dyDescent="0.3">
      <c r="A210" s="67" t="s">
        <v>467</v>
      </c>
      <c r="B210" s="68" t="s">
        <v>275</v>
      </c>
      <c r="C210" s="69" t="s">
        <v>547</v>
      </c>
      <c r="D210" s="70">
        <v>1188174.94</v>
      </c>
      <c r="E210" s="71">
        <v>1188174.94</v>
      </c>
      <c r="F210" s="72" t="str">
        <f t="shared" si="4"/>
        <v>-</v>
      </c>
    </row>
    <row r="211" spans="1:6" ht="18.75" customHeight="1" x14ac:dyDescent="0.3">
      <c r="A211" s="67" t="s">
        <v>469</v>
      </c>
      <c r="B211" s="68" t="s">
        <v>275</v>
      </c>
      <c r="C211" s="69" t="s">
        <v>548</v>
      </c>
      <c r="D211" s="70">
        <v>1188174.94</v>
      </c>
      <c r="E211" s="71">
        <v>1188174.94</v>
      </c>
      <c r="F211" s="72" t="str">
        <f t="shared" si="4"/>
        <v>-</v>
      </c>
    </row>
    <row r="212" spans="1:6" ht="14.4" x14ac:dyDescent="0.3">
      <c r="A212" s="67" t="s">
        <v>549</v>
      </c>
      <c r="B212" s="68" t="s">
        <v>275</v>
      </c>
      <c r="C212" s="69" t="s">
        <v>550</v>
      </c>
      <c r="D212" s="70">
        <v>150000</v>
      </c>
      <c r="E212" s="71">
        <v>49700</v>
      </c>
      <c r="F212" s="72">
        <f t="shared" si="4"/>
        <v>100300</v>
      </c>
    </row>
    <row r="213" spans="1:6" ht="28.2" customHeight="1" x14ac:dyDescent="0.3">
      <c r="A213" s="67" t="s">
        <v>514</v>
      </c>
      <c r="B213" s="68" t="s">
        <v>275</v>
      </c>
      <c r="C213" s="69" t="s">
        <v>551</v>
      </c>
      <c r="D213" s="70">
        <v>50000</v>
      </c>
      <c r="E213" s="71" t="s">
        <v>45</v>
      </c>
      <c r="F213" s="72">
        <f t="shared" si="4"/>
        <v>50000</v>
      </c>
    </row>
    <row r="214" spans="1:6" ht="18.75" customHeight="1" x14ac:dyDescent="0.3">
      <c r="A214" s="67" t="s">
        <v>516</v>
      </c>
      <c r="B214" s="68" t="s">
        <v>275</v>
      </c>
      <c r="C214" s="69" t="s">
        <v>552</v>
      </c>
      <c r="D214" s="70">
        <v>50000</v>
      </c>
      <c r="E214" s="71" t="s">
        <v>45</v>
      </c>
      <c r="F214" s="72">
        <f t="shared" si="4"/>
        <v>50000</v>
      </c>
    </row>
    <row r="215" spans="1:6" ht="37.65" customHeight="1" x14ac:dyDescent="0.3">
      <c r="A215" s="67" t="s">
        <v>553</v>
      </c>
      <c r="B215" s="68" t="s">
        <v>275</v>
      </c>
      <c r="C215" s="69" t="s">
        <v>554</v>
      </c>
      <c r="D215" s="70">
        <v>50000</v>
      </c>
      <c r="E215" s="71" t="s">
        <v>45</v>
      </c>
      <c r="F215" s="72">
        <f t="shared" si="4"/>
        <v>50000</v>
      </c>
    </row>
    <row r="216" spans="1:6" ht="14.4" x14ac:dyDescent="0.3">
      <c r="A216" s="67" t="s">
        <v>364</v>
      </c>
      <c r="B216" s="68" t="s">
        <v>275</v>
      </c>
      <c r="C216" s="69" t="s">
        <v>555</v>
      </c>
      <c r="D216" s="70">
        <v>50000</v>
      </c>
      <c r="E216" s="71" t="s">
        <v>45</v>
      </c>
      <c r="F216" s="72">
        <f t="shared" si="4"/>
        <v>50000</v>
      </c>
    </row>
    <row r="217" spans="1:6" ht="14.4" x14ac:dyDescent="0.3">
      <c r="A217" s="67" t="s">
        <v>259</v>
      </c>
      <c r="B217" s="68" t="s">
        <v>275</v>
      </c>
      <c r="C217" s="69" t="s">
        <v>556</v>
      </c>
      <c r="D217" s="70">
        <v>50000</v>
      </c>
      <c r="E217" s="71" t="s">
        <v>45</v>
      </c>
      <c r="F217" s="72">
        <f t="shared" si="4"/>
        <v>50000</v>
      </c>
    </row>
    <row r="218" spans="1:6" ht="26.4" customHeight="1" x14ac:dyDescent="0.3">
      <c r="A218" s="67" t="s">
        <v>557</v>
      </c>
      <c r="B218" s="68" t="s">
        <v>275</v>
      </c>
      <c r="C218" s="69" t="s">
        <v>558</v>
      </c>
      <c r="D218" s="70">
        <v>100000</v>
      </c>
      <c r="E218" s="71">
        <v>49700</v>
      </c>
      <c r="F218" s="72">
        <f t="shared" si="4"/>
        <v>50300</v>
      </c>
    </row>
    <row r="219" spans="1:6" ht="19.8" customHeight="1" x14ac:dyDescent="0.3">
      <c r="A219" s="108" t="s">
        <v>841</v>
      </c>
      <c r="B219" s="68" t="s">
        <v>275</v>
      </c>
      <c r="C219" s="69" t="s">
        <v>559</v>
      </c>
      <c r="D219" s="70">
        <v>100000</v>
      </c>
      <c r="E219" s="71">
        <v>49700</v>
      </c>
      <c r="F219" s="72">
        <f t="shared" si="4"/>
        <v>50300</v>
      </c>
    </row>
    <row r="220" spans="1:6" ht="27.6" customHeight="1" x14ac:dyDescent="0.3">
      <c r="A220" s="67" t="s">
        <v>560</v>
      </c>
      <c r="B220" s="68" t="s">
        <v>275</v>
      </c>
      <c r="C220" s="69" t="s">
        <v>561</v>
      </c>
      <c r="D220" s="70">
        <v>100000</v>
      </c>
      <c r="E220" s="71">
        <v>49700</v>
      </c>
      <c r="F220" s="72">
        <f t="shared" si="4"/>
        <v>50300</v>
      </c>
    </row>
    <row r="221" spans="1:6" ht="18.75" customHeight="1" x14ac:dyDescent="0.3">
      <c r="A221" s="67" t="s">
        <v>307</v>
      </c>
      <c r="B221" s="68" t="s">
        <v>275</v>
      </c>
      <c r="C221" s="69" t="s">
        <v>562</v>
      </c>
      <c r="D221" s="70">
        <v>100000</v>
      </c>
      <c r="E221" s="71">
        <v>49700</v>
      </c>
      <c r="F221" s="72">
        <f t="shared" si="4"/>
        <v>50300</v>
      </c>
    </row>
    <row r="222" spans="1:6" ht="18.75" customHeight="1" x14ac:dyDescent="0.3">
      <c r="A222" s="67" t="s">
        <v>309</v>
      </c>
      <c r="B222" s="68" t="s">
        <v>275</v>
      </c>
      <c r="C222" s="69" t="s">
        <v>563</v>
      </c>
      <c r="D222" s="70">
        <v>100000</v>
      </c>
      <c r="E222" s="71">
        <v>49700</v>
      </c>
      <c r="F222" s="72">
        <f t="shared" si="4"/>
        <v>50300</v>
      </c>
    </row>
    <row r="223" spans="1:6" ht="14.4" x14ac:dyDescent="0.3">
      <c r="A223" s="67" t="s">
        <v>311</v>
      </c>
      <c r="B223" s="68" t="s">
        <v>275</v>
      </c>
      <c r="C223" s="69" t="s">
        <v>564</v>
      </c>
      <c r="D223" s="70">
        <v>100000</v>
      </c>
      <c r="E223" s="71">
        <v>49700</v>
      </c>
      <c r="F223" s="72">
        <f t="shared" si="4"/>
        <v>50300</v>
      </c>
    </row>
    <row r="224" spans="1:6" ht="14.4" x14ac:dyDescent="0.3">
      <c r="A224" s="67" t="s">
        <v>565</v>
      </c>
      <c r="B224" s="68" t="s">
        <v>275</v>
      </c>
      <c r="C224" s="69" t="s">
        <v>566</v>
      </c>
      <c r="D224" s="70">
        <v>88796139.109999999</v>
      </c>
      <c r="E224" s="71">
        <v>57158675.57</v>
      </c>
      <c r="F224" s="72">
        <f>D224-E224</f>
        <v>31637463.539999999</v>
      </c>
    </row>
    <row r="225" spans="1:6" ht="14.4" x14ac:dyDescent="0.3">
      <c r="A225" s="67" t="s">
        <v>567</v>
      </c>
      <c r="B225" s="68" t="s">
        <v>275</v>
      </c>
      <c r="C225" s="69" t="s">
        <v>568</v>
      </c>
      <c r="D225" s="70">
        <v>1365200.36</v>
      </c>
      <c r="E225" s="71">
        <v>31496.9</v>
      </c>
      <c r="F225" s="72">
        <f t="shared" si="4"/>
        <v>1333703.4600000002</v>
      </c>
    </row>
    <row r="226" spans="1:6" ht="18.75" customHeight="1" x14ac:dyDescent="0.3">
      <c r="A226" s="67" t="s">
        <v>431</v>
      </c>
      <c r="B226" s="68" t="s">
        <v>275</v>
      </c>
      <c r="C226" s="69" t="s">
        <v>569</v>
      </c>
      <c r="D226" s="70">
        <v>1365200.36</v>
      </c>
      <c r="E226" s="71">
        <v>31496.9</v>
      </c>
      <c r="F226" s="72">
        <f t="shared" si="4"/>
        <v>1333703.4600000002</v>
      </c>
    </row>
    <row r="227" spans="1:6" ht="31.8" x14ac:dyDescent="0.3">
      <c r="A227" s="108" t="s">
        <v>829</v>
      </c>
      <c r="B227" s="68" t="s">
        <v>275</v>
      </c>
      <c r="C227" s="69" t="s">
        <v>570</v>
      </c>
      <c r="D227" s="70">
        <v>1365200.36</v>
      </c>
      <c r="E227" s="71">
        <v>31496.9</v>
      </c>
      <c r="F227" s="72">
        <f t="shared" si="4"/>
        <v>1333703.4600000002</v>
      </c>
    </row>
    <row r="228" spans="1:6" ht="14.4" x14ac:dyDescent="0.3">
      <c r="A228" s="67" t="s">
        <v>571</v>
      </c>
      <c r="B228" s="68" t="s">
        <v>275</v>
      </c>
      <c r="C228" s="69" t="s">
        <v>572</v>
      </c>
      <c r="D228" s="70">
        <v>40000</v>
      </c>
      <c r="E228" s="71" t="s">
        <v>45</v>
      </c>
      <c r="F228" s="72">
        <f t="shared" si="4"/>
        <v>40000</v>
      </c>
    </row>
    <row r="229" spans="1:6" ht="18.75" customHeight="1" x14ac:dyDescent="0.3">
      <c r="A229" s="67" t="s">
        <v>307</v>
      </c>
      <c r="B229" s="68" t="s">
        <v>275</v>
      </c>
      <c r="C229" s="69" t="s">
        <v>573</v>
      </c>
      <c r="D229" s="70">
        <v>40000</v>
      </c>
      <c r="E229" s="71" t="s">
        <v>45</v>
      </c>
      <c r="F229" s="72">
        <f t="shared" si="4"/>
        <v>40000</v>
      </c>
    </row>
    <row r="230" spans="1:6" ht="18.75" customHeight="1" x14ac:dyDescent="0.3">
      <c r="A230" s="67" t="s">
        <v>309</v>
      </c>
      <c r="B230" s="68" t="s">
        <v>275</v>
      </c>
      <c r="C230" s="69" t="s">
        <v>574</v>
      </c>
      <c r="D230" s="70">
        <v>40000</v>
      </c>
      <c r="E230" s="71" t="s">
        <v>45</v>
      </c>
      <c r="F230" s="72">
        <f t="shared" si="4"/>
        <v>40000</v>
      </c>
    </row>
    <row r="231" spans="1:6" ht="14.4" x14ac:dyDescent="0.3">
      <c r="A231" s="67" t="s">
        <v>311</v>
      </c>
      <c r="B231" s="68" t="s">
        <v>275</v>
      </c>
      <c r="C231" s="69" t="s">
        <v>575</v>
      </c>
      <c r="D231" s="70">
        <v>40000</v>
      </c>
      <c r="E231" s="71" t="s">
        <v>45</v>
      </c>
      <c r="F231" s="72">
        <f t="shared" si="4"/>
        <v>40000</v>
      </c>
    </row>
    <row r="232" spans="1:6" ht="37.65" customHeight="1" x14ac:dyDescent="0.3">
      <c r="A232" s="67" t="s">
        <v>576</v>
      </c>
      <c r="B232" s="68" t="s">
        <v>275</v>
      </c>
      <c r="C232" s="69" t="s">
        <v>577</v>
      </c>
      <c r="D232" s="70">
        <v>37797</v>
      </c>
      <c r="E232" s="71">
        <v>31496.9</v>
      </c>
      <c r="F232" s="72">
        <f>D232-E232</f>
        <v>6300.0999999999985</v>
      </c>
    </row>
    <row r="233" spans="1:6" ht="18.75" customHeight="1" x14ac:dyDescent="0.3">
      <c r="A233" s="67" t="s">
        <v>307</v>
      </c>
      <c r="B233" s="68" t="s">
        <v>275</v>
      </c>
      <c r="C233" s="69" t="s">
        <v>578</v>
      </c>
      <c r="D233" s="70">
        <v>37797</v>
      </c>
      <c r="E233" s="71">
        <v>31496.9</v>
      </c>
      <c r="F233" s="72">
        <f>D233-E233</f>
        <v>6300.0999999999985</v>
      </c>
    </row>
    <row r="234" spans="1:6" ht="18.75" customHeight="1" x14ac:dyDescent="0.3">
      <c r="A234" s="67" t="s">
        <v>309</v>
      </c>
      <c r="B234" s="68" t="s">
        <v>275</v>
      </c>
      <c r="C234" s="69" t="s">
        <v>579</v>
      </c>
      <c r="D234" s="70">
        <v>37797</v>
      </c>
      <c r="E234" s="71">
        <v>31496.9</v>
      </c>
      <c r="F234" s="72">
        <f>D234-E234</f>
        <v>6300.0999999999985</v>
      </c>
    </row>
    <row r="235" spans="1:6" ht="14.4" x14ac:dyDescent="0.3">
      <c r="A235" s="67" t="s">
        <v>311</v>
      </c>
      <c r="B235" s="68" t="s">
        <v>275</v>
      </c>
      <c r="C235" s="69" t="s">
        <v>580</v>
      </c>
      <c r="D235" s="70">
        <v>37797</v>
      </c>
      <c r="E235" s="71">
        <v>31496.9</v>
      </c>
      <c r="F235" s="72">
        <f>D235-E235</f>
        <v>6300.0999999999985</v>
      </c>
    </row>
    <row r="236" spans="1:6" ht="18.75" customHeight="1" x14ac:dyDescent="0.3">
      <c r="A236" s="67" t="s">
        <v>581</v>
      </c>
      <c r="B236" s="68" t="s">
        <v>275</v>
      </c>
      <c r="C236" s="69" t="s">
        <v>582</v>
      </c>
      <c r="D236" s="70">
        <v>1287403.3600000001</v>
      </c>
      <c r="E236" s="71" t="s">
        <v>45</v>
      </c>
      <c r="F236" s="72">
        <f t="shared" si="4"/>
        <v>1287403.3600000001</v>
      </c>
    </row>
    <row r="237" spans="1:6" ht="18.75" customHeight="1" x14ac:dyDescent="0.3">
      <c r="A237" s="67" t="s">
        <v>307</v>
      </c>
      <c r="B237" s="68" t="s">
        <v>275</v>
      </c>
      <c r="C237" s="69" t="s">
        <v>583</v>
      </c>
      <c r="D237" s="70">
        <v>1287403.3600000001</v>
      </c>
      <c r="E237" s="71" t="s">
        <v>45</v>
      </c>
      <c r="F237" s="72">
        <f t="shared" si="4"/>
        <v>1287403.3600000001</v>
      </c>
    </row>
    <row r="238" spans="1:6" ht="18.75" customHeight="1" x14ac:dyDescent="0.3">
      <c r="A238" s="67" t="s">
        <v>309</v>
      </c>
      <c r="B238" s="68" t="s">
        <v>275</v>
      </c>
      <c r="C238" s="69" t="s">
        <v>584</v>
      </c>
      <c r="D238" s="70">
        <v>1287403.3600000001</v>
      </c>
      <c r="E238" s="71" t="s">
        <v>45</v>
      </c>
      <c r="F238" s="72">
        <f t="shared" si="4"/>
        <v>1287403.3600000001</v>
      </c>
    </row>
    <row r="239" spans="1:6" ht="14.4" x14ac:dyDescent="0.3">
      <c r="A239" s="67" t="s">
        <v>311</v>
      </c>
      <c r="B239" s="68" t="s">
        <v>275</v>
      </c>
      <c r="C239" s="69" t="s">
        <v>585</v>
      </c>
      <c r="D239" s="70">
        <v>1287403.3600000001</v>
      </c>
      <c r="E239" s="71" t="s">
        <v>45</v>
      </c>
      <c r="F239" s="72">
        <f t="shared" si="4"/>
        <v>1287403.3600000001</v>
      </c>
    </row>
    <row r="240" spans="1:6" ht="14.4" x14ac:dyDescent="0.3">
      <c r="A240" s="67" t="s">
        <v>586</v>
      </c>
      <c r="B240" s="68" t="s">
        <v>275</v>
      </c>
      <c r="C240" s="69" t="s">
        <v>587</v>
      </c>
      <c r="D240" s="70">
        <v>16141403</v>
      </c>
      <c r="E240" s="71">
        <v>6506935.0599999996</v>
      </c>
      <c r="F240" s="72">
        <f t="shared" si="4"/>
        <v>9634467.9400000013</v>
      </c>
    </row>
    <row r="241" spans="1:6" ht="18.75" customHeight="1" x14ac:dyDescent="0.3">
      <c r="A241" s="67" t="s">
        <v>431</v>
      </c>
      <c r="B241" s="68" t="s">
        <v>275</v>
      </c>
      <c r="C241" s="69" t="s">
        <v>588</v>
      </c>
      <c r="D241" s="70">
        <v>30000</v>
      </c>
      <c r="E241" s="71" t="s">
        <v>45</v>
      </c>
      <c r="F241" s="72">
        <f t="shared" si="4"/>
        <v>30000</v>
      </c>
    </row>
    <row r="242" spans="1:6" ht="31.8" x14ac:dyDescent="0.3">
      <c r="A242" s="108" t="s">
        <v>829</v>
      </c>
      <c r="B242" s="68" t="s">
        <v>275</v>
      </c>
      <c r="C242" s="69" t="s">
        <v>589</v>
      </c>
      <c r="D242" s="70">
        <v>30000</v>
      </c>
      <c r="E242" s="71" t="s">
        <v>45</v>
      </c>
      <c r="F242" s="72">
        <f t="shared" si="4"/>
        <v>30000</v>
      </c>
    </row>
    <row r="243" spans="1:6" ht="14.4" x14ac:dyDescent="0.3">
      <c r="A243" s="67" t="s">
        <v>590</v>
      </c>
      <c r="B243" s="68" t="s">
        <v>275</v>
      </c>
      <c r="C243" s="69" t="s">
        <v>591</v>
      </c>
      <c r="D243" s="70">
        <v>30000</v>
      </c>
      <c r="E243" s="71" t="s">
        <v>45</v>
      </c>
      <c r="F243" s="72">
        <f t="shared" si="4"/>
        <v>30000</v>
      </c>
    </row>
    <row r="244" spans="1:6" ht="18.75" customHeight="1" x14ac:dyDescent="0.3">
      <c r="A244" s="67" t="s">
        <v>307</v>
      </c>
      <c r="B244" s="68" t="s">
        <v>275</v>
      </c>
      <c r="C244" s="69" t="s">
        <v>592</v>
      </c>
      <c r="D244" s="70">
        <v>30000</v>
      </c>
      <c r="E244" s="71" t="s">
        <v>45</v>
      </c>
      <c r="F244" s="72">
        <f t="shared" si="4"/>
        <v>30000</v>
      </c>
    </row>
    <row r="245" spans="1:6" ht="18.75" customHeight="1" x14ac:dyDescent="0.3">
      <c r="A245" s="67" t="s">
        <v>309</v>
      </c>
      <c r="B245" s="68" t="s">
        <v>275</v>
      </c>
      <c r="C245" s="69" t="s">
        <v>593</v>
      </c>
      <c r="D245" s="70">
        <v>30000</v>
      </c>
      <c r="E245" s="71" t="s">
        <v>45</v>
      </c>
      <c r="F245" s="72">
        <f t="shared" si="4"/>
        <v>30000</v>
      </c>
    </row>
    <row r="246" spans="1:6" ht="14.4" x14ac:dyDescent="0.3">
      <c r="A246" s="67" t="s">
        <v>311</v>
      </c>
      <c r="B246" s="68" t="s">
        <v>275</v>
      </c>
      <c r="C246" s="69" t="s">
        <v>594</v>
      </c>
      <c r="D246" s="70">
        <v>30000</v>
      </c>
      <c r="E246" s="71" t="s">
        <v>45</v>
      </c>
      <c r="F246" s="72">
        <f t="shared" si="4"/>
        <v>30000</v>
      </c>
    </row>
    <row r="247" spans="1:6" ht="33.6" customHeight="1" x14ac:dyDescent="0.3">
      <c r="A247" s="67" t="s">
        <v>514</v>
      </c>
      <c r="B247" s="68" t="s">
        <v>275</v>
      </c>
      <c r="C247" s="69" t="s">
        <v>595</v>
      </c>
      <c r="D247" s="70">
        <v>16106000</v>
      </c>
      <c r="E247" s="71">
        <v>6504231.0599999996</v>
      </c>
      <c r="F247" s="72">
        <f t="shared" si="4"/>
        <v>9601768.9400000013</v>
      </c>
    </row>
    <row r="248" spans="1:6" ht="24" customHeight="1" x14ac:dyDescent="0.3">
      <c r="A248" s="67" t="s">
        <v>516</v>
      </c>
      <c r="B248" s="68" t="s">
        <v>275</v>
      </c>
      <c r="C248" s="69" t="s">
        <v>596</v>
      </c>
      <c r="D248" s="70">
        <v>16106000</v>
      </c>
      <c r="E248" s="71">
        <v>6504231.0599999996</v>
      </c>
      <c r="F248" s="72">
        <f t="shared" si="4"/>
        <v>9601768.9400000013</v>
      </c>
    </row>
    <row r="249" spans="1:6" ht="42" customHeight="1" x14ac:dyDescent="0.3">
      <c r="A249" s="67" t="s">
        <v>553</v>
      </c>
      <c r="B249" s="68" t="s">
        <v>275</v>
      </c>
      <c r="C249" s="69" t="s">
        <v>597</v>
      </c>
      <c r="D249" s="70">
        <v>220000</v>
      </c>
      <c r="E249" s="71" t="s">
        <v>45</v>
      </c>
      <c r="F249" s="72">
        <f t="shared" si="4"/>
        <v>220000</v>
      </c>
    </row>
    <row r="250" spans="1:6" ht="14.4" x14ac:dyDescent="0.3">
      <c r="A250" s="67" t="s">
        <v>364</v>
      </c>
      <c r="B250" s="68" t="s">
        <v>275</v>
      </c>
      <c r="C250" s="69" t="s">
        <v>598</v>
      </c>
      <c r="D250" s="70">
        <v>220000</v>
      </c>
      <c r="E250" s="71" t="s">
        <v>45</v>
      </c>
      <c r="F250" s="72">
        <f t="shared" si="4"/>
        <v>220000</v>
      </c>
    </row>
    <row r="251" spans="1:6" ht="14.4" x14ac:dyDescent="0.3">
      <c r="A251" s="67" t="s">
        <v>259</v>
      </c>
      <c r="B251" s="68" t="s">
        <v>275</v>
      </c>
      <c r="C251" s="69" t="s">
        <v>599</v>
      </c>
      <c r="D251" s="70">
        <v>220000</v>
      </c>
      <c r="E251" s="71" t="s">
        <v>45</v>
      </c>
      <c r="F251" s="72">
        <f t="shared" si="4"/>
        <v>220000</v>
      </c>
    </row>
    <row r="252" spans="1:6" ht="56.4" customHeight="1" x14ac:dyDescent="0.3">
      <c r="A252" s="73" t="s">
        <v>600</v>
      </c>
      <c r="B252" s="68" t="s">
        <v>275</v>
      </c>
      <c r="C252" s="69" t="s">
        <v>601</v>
      </c>
      <c r="D252" s="70">
        <v>100</v>
      </c>
      <c r="E252" s="71" t="s">
        <v>45</v>
      </c>
      <c r="F252" s="72">
        <f t="shared" si="4"/>
        <v>100</v>
      </c>
    </row>
    <row r="253" spans="1:6" ht="14.4" x14ac:dyDescent="0.3">
      <c r="A253" s="67" t="s">
        <v>364</v>
      </c>
      <c r="B253" s="68" t="s">
        <v>275</v>
      </c>
      <c r="C253" s="69" t="s">
        <v>602</v>
      </c>
      <c r="D253" s="70">
        <v>100</v>
      </c>
      <c r="E253" s="71" t="s">
        <v>45</v>
      </c>
      <c r="F253" s="72">
        <f t="shared" si="4"/>
        <v>100</v>
      </c>
    </row>
    <row r="254" spans="1:6" ht="14.4" x14ac:dyDescent="0.3">
      <c r="A254" s="67" t="s">
        <v>259</v>
      </c>
      <c r="B254" s="68" t="s">
        <v>275</v>
      </c>
      <c r="C254" s="69" t="s">
        <v>603</v>
      </c>
      <c r="D254" s="70">
        <v>100</v>
      </c>
      <c r="E254" s="71" t="s">
        <v>45</v>
      </c>
      <c r="F254" s="72">
        <f t="shared" si="4"/>
        <v>100</v>
      </c>
    </row>
    <row r="255" spans="1:6" ht="24" customHeight="1" x14ac:dyDescent="0.3">
      <c r="A255" s="67" t="s">
        <v>604</v>
      </c>
      <c r="B255" s="68" t="s">
        <v>275</v>
      </c>
      <c r="C255" s="69" t="s">
        <v>605</v>
      </c>
      <c r="D255" s="70">
        <v>1500000</v>
      </c>
      <c r="E255" s="71">
        <v>1498737.32</v>
      </c>
      <c r="F255" s="72">
        <f t="shared" si="4"/>
        <v>1262.6799999999348</v>
      </c>
    </row>
    <row r="256" spans="1:6" ht="22.8" customHeight="1" x14ac:dyDescent="0.3">
      <c r="A256" s="67" t="s">
        <v>307</v>
      </c>
      <c r="B256" s="68" t="s">
        <v>275</v>
      </c>
      <c r="C256" s="69" t="s">
        <v>606</v>
      </c>
      <c r="D256" s="70">
        <v>1500000</v>
      </c>
      <c r="E256" s="71">
        <v>1498737.32</v>
      </c>
      <c r="F256" s="72">
        <f t="shared" si="4"/>
        <v>1262.6799999999348</v>
      </c>
    </row>
    <row r="257" spans="1:6" ht="25.2" customHeight="1" x14ac:dyDescent="0.3">
      <c r="A257" s="67" t="s">
        <v>309</v>
      </c>
      <c r="B257" s="68" t="s">
        <v>275</v>
      </c>
      <c r="C257" s="69" t="s">
        <v>607</v>
      </c>
      <c r="D257" s="70">
        <v>1500000</v>
      </c>
      <c r="E257" s="71">
        <v>1498737.32</v>
      </c>
      <c r="F257" s="72">
        <f t="shared" si="4"/>
        <v>1262.6799999999348</v>
      </c>
    </row>
    <row r="258" spans="1:6" ht="14.4" x14ac:dyDescent="0.3">
      <c r="A258" s="67" t="s">
        <v>311</v>
      </c>
      <c r="B258" s="68" t="s">
        <v>275</v>
      </c>
      <c r="C258" s="69" t="s">
        <v>608</v>
      </c>
      <c r="D258" s="70">
        <v>1500000</v>
      </c>
      <c r="E258" s="71">
        <v>1498737.32</v>
      </c>
      <c r="F258" s="72">
        <f t="shared" si="4"/>
        <v>1262.6799999999348</v>
      </c>
    </row>
    <row r="259" spans="1:6" ht="37.65" customHeight="1" x14ac:dyDescent="0.3">
      <c r="A259" s="67" t="s">
        <v>609</v>
      </c>
      <c r="B259" s="68" t="s">
        <v>275</v>
      </c>
      <c r="C259" s="69" t="s">
        <v>610</v>
      </c>
      <c r="D259" s="70">
        <v>14385900</v>
      </c>
      <c r="E259" s="71">
        <v>5005493.74</v>
      </c>
      <c r="F259" s="72">
        <f t="shared" si="4"/>
        <v>9380406.2599999998</v>
      </c>
    </row>
    <row r="260" spans="1:6" ht="14.4" x14ac:dyDescent="0.3">
      <c r="A260" s="67" t="s">
        <v>376</v>
      </c>
      <c r="B260" s="68" t="s">
        <v>275</v>
      </c>
      <c r="C260" s="69" t="s">
        <v>611</v>
      </c>
      <c r="D260" s="70">
        <v>14385900</v>
      </c>
      <c r="E260" s="71">
        <v>5005493.74</v>
      </c>
      <c r="F260" s="72">
        <f t="shared" si="4"/>
        <v>9380406.2599999998</v>
      </c>
    </row>
    <row r="261" spans="1:6" ht="37.65" customHeight="1" x14ac:dyDescent="0.3">
      <c r="A261" s="67" t="s">
        <v>521</v>
      </c>
      <c r="B261" s="68" t="s">
        <v>275</v>
      </c>
      <c r="C261" s="69" t="s">
        <v>612</v>
      </c>
      <c r="D261" s="70">
        <v>14385900</v>
      </c>
      <c r="E261" s="71">
        <v>5005493.74</v>
      </c>
      <c r="F261" s="72">
        <f t="shared" si="4"/>
        <v>9380406.2599999998</v>
      </c>
    </row>
    <row r="262" spans="1:6" ht="37.65" customHeight="1" x14ac:dyDescent="0.3">
      <c r="A262" s="67" t="s">
        <v>523</v>
      </c>
      <c r="B262" s="68" t="s">
        <v>275</v>
      </c>
      <c r="C262" s="69" t="s">
        <v>613</v>
      </c>
      <c r="D262" s="70">
        <v>14385900</v>
      </c>
      <c r="E262" s="71">
        <v>5005493.74</v>
      </c>
      <c r="F262" s="72">
        <f t="shared" si="4"/>
        <v>9380406.2599999998</v>
      </c>
    </row>
    <row r="263" spans="1:6" ht="18.75" customHeight="1" x14ac:dyDescent="0.3">
      <c r="A263" s="67" t="s">
        <v>313</v>
      </c>
      <c r="B263" s="68" t="s">
        <v>275</v>
      </c>
      <c r="C263" s="69" t="s">
        <v>614</v>
      </c>
      <c r="D263" s="70">
        <v>5403</v>
      </c>
      <c r="E263" s="71">
        <v>2704</v>
      </c>
      <c r="F263" s="72">
        <f t="shared" si="4"/>
        <v>2699</v>
      </c>
    </row>
    <row r="264" spans="1:6" ht="14.4" x14ac:dyDescent="0.3">
      <c r="A264" s="67" t="s">
        <v>344</v>
      </c>
      <c r="B264" s="68" t="s">
        <v>275</v>
      </c>
      <c r="C264" s="69" t="s">
        <v>615</v>
      </c>
      <c r="D264" s="70">
        <v>5403</v>
      </c>
      <c r="E264" s="71">
        <v>2704</v>
      </c>
      <c r="F264" s="72">
        <f t="shared" si="4"/>
        <v>2699</v>
      </c>
    </row>
    <row r="265" spans="1:6" ht="14.4" x14ac:dyDescent="0.3">
      <c r="A265" s="67" t="s">
        <v>481</v>
      </c>
      <c r="B265" s="68" t="s">
        <v>275</v>
      </c>
      <c r="C265" s="69" t="s">
        <v>616</v>
      </c>
      <c r="D265" s="70">
        <v>5403</v>
      </c>
      <c r="E265" s="71">
        <v>2704</v>
      </c>
      <c r="F265" s="72">
        <f t="shared" si="4"/>
        <v>2699</v>
      </c>
    </row>
    <row r="266" spans="1:6" ht="14.4" x14ac:dyDescent="0.3">
      <c r="A266" s="67" t="s">
        <v>376</v>
      </c>
      <c r="B266" s="68" t="s">
        <v>275</v>
      </c>
      <c r="C266" s="69" t="s">
        <v>617</v>
      </c>
      <c r="D266" s="70">
        <v>5403</v>
      </c>
      <c r="E266" s="71">
        <v>2704</v>
      </c>
      <c r="F266" s="72">
        <f t="shared" si="4"/>
        <v>2699</v>
      </c>
    </row>
    <row r="267" spans="1:6" ht="14.4" x14ac:dyDescent="0.3">
      <c r="A267" s="67" t="s">
        <v>427</v>
      </c>
      <c r="B267" s="68" t="s">
        <v>275</v>
      </c>
      <c r="C267" s="69" t="s">
        <v>618</v>
      </c>
      <c r="D267" s="70">
        <v>5403</v>
      </c>
      <c r="E267" s="71">
        <v>2704</v>
      </c>
      <c r="F267" s="72">
        <f t="shared" si="4"/>
        <v>2699</v>
      </c>
    </row>
    <row r="268" spans="1:6" ht="14.4" x14ac:dyDescent="0.3">
      <c r="A268" s="67" t="s">
        <v>487</v>
      </c>
      <c r="B268" s="68" t="s">
        <v>275</v>
      </c>
      <c r="C268" s="69" t="s">
        <v>619</v>
      </c>
      <c r="D268" s="70">
        <v>5403</v>
      </c>
      <c r="E268" s="71">
        <v>2704</v>
      </c>
      <c r="F268" s="72">
        <f t="shared" si="4"/>
        <v>2699</v>
      </c>
    </row>
    <row r="269" spans="1:6" ht="16.2" customHeight="1" x14ac:dyDescent="0.3">
      <c r="A269" s="67" t="s">
        <v>620</v>
      </c>
      <c r="B269" s="68" t="s">
        <v>275</v>
      </c>
      <c r="C269" s="69" t="s">
        <v>621</v>
      </c>
      <c r="D269" s="70">
        <v>71289535.75</v>
      </c>
      <c r="E269" s="71">
        <v>50620243.609999999</v>
      </c>
      <c r="F269" s="72">
        <f>D269-E269</f>
        <v>20669292.140000001</v>
      </c>
    </row>
    <row r="270" spans="1:6" ht="37.200000000000003" customHeight="1" x14ac:dyDescent="0.3">
      <c r="A270" s="67" t="s">
        <v>622</v>
      </c>
      <c r="B270" s="68" t="s">
        <v>275</v>
      </c>
      <c r="C270" s="69" t="s">
        <v>623</v>
      </c>
      <c r="D270" s="70">
        <v>50000</v>
      </c>
      <c r="E270" s="71" t="s">
        <v>45</v>
      </c>
      <c r="F270" s="72">
        <f t="shared" si="4"/>
        <v>50000</v>
      </c>
    </row>
    <row r="271" spans="1:6" ht="26.4" customHeight="1" x14ac:dyDescent="0.3">
      <c r="A271" s="108" t="s">
        <v>833</v>
      </c>
      <c r="B271" s="68" t="s">
        <v>275</v>
      </c>
      <c r="C271" s="69" t="s">
        <v>624</v>
      </c>
      <c r="D271" s="70">
        <v>50000</v>
      </c>
      <c r="E271" s="71" t="s">
        <v>45</v>
      </c>
      <c r="F271" s="72">
        <f t="shared" ref="F271:F339" si="5">IF(OR(D271="-",IF(E271="-",0,E271)&gt;=IF(D271="-",0,D271)),"-",IF(D271="-",0,D271)-IF(E271="-",0,E271))</f>
        <v>50000</v>
      </c>
    </row>
    <row r="272" spans="1:6" ht="26.4" customHeight="1" x14ac:dyDescent="0.3">
      <c r="A272" s="67" t="s">
        <v>625</v>
      </c>
      <c r="B272" s="68" t="s">
        <v>275</v>
      </c>
      <c r="C272" s="69" t="s">
        <v>626</v>
      </c>
      <c r="D272" s="70">
        <v>50000</v>
      </c>
      <c r="E272" s="71" t="s">
        <v>45</v>
      </c>
      <c r="F272" s="72">
        <f t="shared" si="5"/>
        <v>50000</v>
      </c>
    </row>
    <row r="273" spans="1:6" ht="28.2" customHeight="1" x14ac:dyDescent="0.3">
      <c r="A273" s="67" t="s">
        <v>307</v>
      </c>
      <c r="B273" s="68" t="s">
        <v>275</v>
      </c>
      <c r="C273" s="69" t="s">
        <v>627</v>
      </c>
      <c r="D273" s="70">
        <v>45000</v>
      </c>
      <c r="E273" s="71" t="s">
        <v>45</v>
      </c>
      <c r="F273" s="72">
        <f t="shared" si="5"/>
        <v>45000</v>
      </c>
    </row>
    <row r="274" spans="1:6" ht="28.8" customHeight="1" x14ac:dyDescent="0.3">
      <c r="A274" s="67" t="s">
        <v>309</v>
      </c>
      <c r="B274" s="68" t="s">
        <v>275</v>
      </c>
      <c r="C274" s="69" t="s">
        <v>628</v>
      </c>
      <c r="D274" s="70">
        <v>45000</v>
      </c>
      <c r="E274" s="71" t="s">
        <v>45</v>
      </c>
      <c r="F274" s="72">
        <f t="shared" si="5"/>
        <v>45000</v>
      </c>
    </row>
    <row r="275" spans="1:6" ht="16.8" customHeight="1" x14ac:dyDescent="0.3">
      <c r="A275" s="67" t="s">
        <v>311</v>
      </c>
      <c r="B275" s="68" t="s">
        <v>275</v>
      </c>
      <c r="C275" s="69" t="s">
        <v>629</v>
      </c>
      <c r="D275" s="70">
        <v>45000</v>
      </c>
      <c r="E275" s="71" t="s">
        <v>45</v>
      </c>
      <c r="F275" s="72">
        <f t="shared" si="5"/>
        <v>45000</v>
      </c>
    </row>
    <row r="276" spans="1:6" ht="16.2" customHeight="1" x14ac:dyDescent="0.3">
      <c r="A276" s="67" t="s">
        <v>376</v>
      </c>
      <c r="B276" s="68" t="s">
        <v>275</v>
      </c>
      <c r="C276" s="69" t="s">
        <v>630</v>
      </c>
      <c r="D276" s="70">
        <v>5000</v>
      </c>
      <c r="E276" s="71" t="s">
        <v>45</v>
      </c>
      <c r="F276" s="72">
        <f t="shared" si="5"/>
        <v>5000</v>
      </c>
    </row>
    <row r="277" spans="1:6" ht="14.4" x14ac:dyDescent="0.3">
      <c r="A277" s="67" t="s">
        <v>427</v>
      </c>
      <c r="B277" s="68" t="s">
        <v>275</v>
      </c>
      <c r="C277" s="69" t="s">
        <v>631</v>
      </c>
      <c r="D277" s="70">
        <v>5000</v>
      </c>
      <c r="E277" s="71" t="s">
        <v>45</v>
      </c>
      <c r="F277" s="72">
        <f t="shared" si="5"/>
        <v>5000</v>
      </c>
    </row>
    <row r="278" spans="1:6" ht="14.4" x14ac:dyDescent="0.3">
      <c r="A278" s="67" t="s">
        <v>429</v>
      </c>
      <c r="B278" s="68" t="s">
        <v>275</v>
      </c>
      <c r="C278" s="69" t="s">
        <v>632</v>
      </c>
      <c r="D278" s="70">
        <v>5000</v>
      </c>
      <c r="E278" s="71" t="s">
        <v>45</v>
      </c>
      <c r="F278" s="72">
        <f t="shared" si="5"/>
        <v>5000</v>
      </c>
    </row>
    <row r="279" spans="1:6" ht="34.200000000000003" customHeight="1" x14ac:dyDescent="0.3">
      <c r="A279" s="67" t="s">
        <v>514</v>
      </c>
      <c r="B279" s="68" t="s">
        <v>275</v>
      </c>
      <c r="C279" s="69" t="s">
        <v>633</v>
      </c>
      <c r="D279" s="70">
        <v>68191935.75</v>
      </c>
      <c r="E279" s="71">
        <v>47711279.609999999</v>
      </c>
      <c r="F279" s="72">
        <f t="shared" ref="F279:F284" si="6">D279-E279</f>
        <v>20480656.140000001</v>
      </c>
    </row>
    <row r="280" spans="1:6" ht="33.6" customHeight="1" x14ac:dyDescent="0.3">
      <c r="A280" s="108" t="s">
        <v>834</v>
      </c>
      <c r="B280" s="68" t="s">
        <v>275</v>
      </c>
      <c r="C280" s="69" t="s">
        <v>634</v>
      </c>
      <c r="D280" s="70">
        <v>68191935.75</v>
      </c>
      <c r="E280" s="71">
        <v>47711279.609999999</v>
      </c>
      <c r="F280" s="72">
        <f t="shared" si="6"/>
        <v>20480656.140000001</v>
      </c>
    </row>
    <row r="281" spans="1:6" ht="62.4" x14ac:dyDescent="0.3">
      <c r="A281" s="73" t="s">
        <v>635</v>
      </c>
      <c r="B281" s="68" t="s">
        <v>275</v>
      </c>
      <c r="C281" s="69" t="s">
        <v>636</v>
      </c>
      <c r="D281" s="70">
        <v>44177192.149999999</v>
      </c>
      <c r="E281" s="71">
        <v>35147927.859999999</v>
      </c>
      <c r="F281" s="72">
        <f t="shared" si="6"/>
        <v>9029264.2899999991</v>
      </c>
    </row>
    <row r="282" spans="1:6" ht="46.95" customHeight="1" x14ac:dyDescent="0.3">
      <c r="A282" s="108" t="s">
        <v>289</v>
      </c>
      <c r="B282" s="68" t="s">
        <v>275</v>
      </c>
      <c r="C282" s="69" t="s">
        <v>637</v>
      </c>
      <c r="D282" s="70">
        <v>33114700</v>
      </c>
      <c r="E282" s="71">
        <v>26778236.859999999</v>
      </c>
      <c r="F282" s="72">
        <f t="shared" si="6"/>
        <v>6336463.1400000006</v>
      </c>
    </row>
    <row r="283" spans="1:6" ht="14.4" x14ac:dyDescent="0.3">
      <c r="A283" s="67" t="s">
        <v>638</v>
      </c>
      <c r="B283" s="68" t="s">
        <v>275</v>
      </c>
      <c r="C283" s="69" t="s">
        <v>639</v>
      </c>
      <c r="D283" s="70">
        <v>33114700</v>
      </c>
      <c r="E283" s="71">
        <v>26778236.859999999</v>
      </c>
      <c r="F283" s="72">
        <f t="shared" si="6"/>
        <v>6336463.1400000006</v>
      </c>
    </row>
    <row r="284" spans="1:6" ht="14.4" x14ac:dyDescent="0.3">
      <c r="A284" s="108" t="s">
        <v>640</v>
      </c>
      <c r="B284" s="68" t="s">
        <v>275</v>
      </c>
      <c r="C284" s="69" t="s">
        <v>641</v>
      </c>
      <c r="D284" s="70">
        <v>25424909.73</v>
      </c>
      <c r="E284" s="71">
        <v>20832079.120000001</v>
      </c>
      <c r="F284" s="72">
        <f t="shared" si="6"/>
        <v>4592830.6099999994</v>
      </c>
    </row>
    <row r="285" spans="1:6" ht="27" customHeight="1" x14ac:dyDescent="0.3">
      <c r="A285" s="67" t="s">
        <v>642</v>
      </c>
      <c r="B285" s="68" t="s">
        <v>275</v>
      </c>
      <c r="C285" s="69" t="s">
        <v>643</v>
      </c>
      <c r="D285" s="70">
        <v>8890.27</v>
      </c>
      <c r="E285" s="71">
        <v>8890.27</v>
      </c>
      <c r="F285" s="72" t="str">
        <f t="shared" si="5"/>
        <v>-</v>
      </c>
    </row>
    <row r="286" spans="1:6" ht="33.6" customHeight="1" x14ac:dyDescent="0.3">
      <c r="A286" s="108" t="s">
        <v>644</v>
      </c>
      <c r="B286" s="68" t="s">
        <v>275</v>
      </c>
      <c r="C286" s="69" t="s">
        <v>645</v>
      </c>
      <c r="D286" s="70">
        <v>7680900</v>
      </c>
      <c r="E286" s="71">
        <v>5937267.4699999997</v>
      </c>
      <c r="F286" s="72">
        <f t="shared" si="5"/>
        <v>1743632.5300000003</v>
      </c>
    </row>
    <row r="287" spans="1:6" ht="24.6" customHeight="1" x14ac:dyDescent="0.3">
      <c r="A287" s="67" t="s">
        <v>307</v>
      </c>
      <c r="B287" s="68" t="s">
        <v>275</v>
      </c>
      <c r="C287" s="69" t="s">
        <v>646</v>
      </c>
      <c r="D287" s="70">
        <v>10973392.15</v>
      </c>
      <c r="E287" s="71">
        <v>8333964</v>
      </c>
      <c r="F287" s="72">
        <f>D287-E287</f>
        <v>2639428.1500000004</v>
      </c>
    </row>
    <row r="288" spans="1:6" ht="27.6" customHeight="1" x14ac:dyDescent="0.3">
      <c r="A288" s="67" t="s">
        <v>309</v>
      </c>
      <c r="B288" s="68" t="s">
        <v>275</v>
      </c>
      <c r="C288" s="69" t="s">
        <v>647</v>
      </c>
      <c r="D288" s="70">
        <v>10973392.15</v>
      </c>
      <c r="E288" s="71">
        <v>8333964</v>
      </c>
      <c r="F288" s="72">
        <f>D288-E288</f>
        <v>2639428.1500000004</v>
      </c>
    </row>
    <row r="289" spans="1:6" ht="14.4" x14ac:dyDescent="0.3">
      <c r="A289" s="67" t="s">
        <v>311</v>
      </c>
      <c r="B289" s="68" t="s">
        <v>275</v>
      </c>
      <c r="C289" s="69" t="s">
        <v>648</v>
      </c>
      <c r="D289" s="70">
        <v>10445392.15</v>
      </c>
      <c r="E289" s="71">
        <v>7930703.8799999999</v>
      </c>
      <c r="F289" s="72">
        <f>D289-E289</f>
        <v>2514688.2700000005</v>
      </c>
    </row>
    <row r="290" spans="1:6" ht="14.4" x14ac:dyDescent="0.3">
      <c r="A290" s="67" t="s">
        <v>476</v>
      </c>
      <c r="B290" s="68" t="s">
        <v>275</v>
      </c>
      <c r="C290" s="69" t="s">
        <v>649</v>
      </c>
      <c r="D290" s="70">
        <v>528000</v>
      </c>
      <c r="E290" s="71">
        <v>403260.12</v>
      </c>
      <c r="F290" s="72">
        <f t="shared" si="5"/>
        <v>124739.88</v>
      </c>
    </row>
    <row r="291" spans="1:6" ht="14.4" x14ac:dyDescent="0.3">
      <c r="A291" s="67" t="s">
        <v>376</v>
      </c>
      <c r="B291" s="68" t="s">
        <v>275</v>
      </c>
      <c r="C291" s="69" t="s">
        <v>650</v>
      </c>
      <c r="D291" s="70">
        <v>89100</v>
      </c>
      <c r="E291" s="71">
        <v>35727</v>
      </c>
      <c r="F291" s="72">
        <f t="shared" si="5"/>
        <v>53373</v>
      </c>
    </row>
    <row r="292" spans="1:6" ht="14.4" x14ac:dyDescent="0.3">
      <c r="A292" s="67" t="s">
        <v>427</v>
      </c>
      <c r="B292" s="68" t="s">
        <v>275</v>
      </c>
      <c r="C292" s="69" t="s">
        <v>651</v>
      </c>
      <c r="D292" s="70">
        <v>89100</v>
      </c>
      <c r="E292" s="71">
        <v>35727</v>
      </c>
      <c r="F292" s="72">
        <f t="shared" si="5"/>
        <v>53373</v>
      </c>
    </row>
    <row r="293" spans="1:6" ht="16.2" customHeight="1" x14ac:dyDescent="0.3">
      <c r="A293" s="67" t="s">
        <v>485</v>
      </c>
      <c r="B293" s="68" t="s">
        <v>275</v>
      </c>
      <c r="C293" s="69" t="s">
        <v>652</v>
      </c>
      <c r="D293" s="70">
        <v>2500</v>
      </c>
      <c r="E293" s="71">
        <v>1895</v>
      </c>
      <c r="F293" s="72">
        <f t="shared" si="5"/>
        <v>605</v>
      </c>
    </row>
    <row r="294" spans="1:6" ht="14.4" x14ac:dyDescent="0.3">
      <c r="A294" s="67" t="s">
        <v>487</v>
      </c>
      <c r="B294" s="68" t="s">
        <v>275</v>
      </c>
      <c r="C294" s="69" t="s">
        <v>653</v>
      </c>
      <c r="D294" s="70">
        <v>56600</v>
      </c>
      <c r="E294" s="71">
        <v>28832</v>
      </c>
      <c r="F294" s="72">
        <f t="shared" si="5"/>
        <v>27768</v>
      </c>
    </row>
    <row r="295" spans="1:6" ht="14.4" x14ac:dyDescent="0.3">
      <c r="A295" s="67" t="s">
        <v>429</v>
      </c>
      <c r="B295" s="68" t="s">
        <v>275</v>
      </c>
      <c r="C295" s="105" t="s">
        <v>654</v>
      </c>
      <c r="D295" s="70">
        <v>30000</v>
      </c>
      <c r="E295" s="71">
        <v>5000</v>
      </c>
      <c r="F295" s="72">
        <f t="shared" si="5"/>
        <v>25000</v>
      </c>
    </row>
    <row r="296" spans="1:6" ht="65.400000000000006" customHeight="1" x14ac:dyDescent="0.3">
      <c r="A296" s="108" t="s">
        <v>635</v>
      </c>
      <c r="B296" s="107" t="s">
        <v>275</v>
      </c>
      <c r="C296" s="105" t="s">
        <v>825</v>
      </c>
      <c r="D296" s="70">
        <v>800000</v>
      </c>
      <c r="E296" s="106" t="s">
        <v>45</v>
      </c>
      <c r="F296" s="72">
        <v>800000</v>
      </c>
    </row>
    <row r="297" spans="1:6" ht="42" x14ac:dyDescent="0.3">
      <c r="A297" s="108" t="s">
        <v>289</v>
      </c>
      <c r="B297" s="107" t="s">
        <v>275</v>
      </c>
      <c r="C297" s="105" t="s">
        <v>824</v>
      </c>
      <c r="D297" s="70">
        <v>800000</v>
      </c>
      <c r="E297" s="106" t="s">
        <v>45</v>
      </c>
      <c r="F297" s="72">
        <v>800000</v>
      </c>
    </row>
    <row r="298" spans="1:6" ht="65.400000000000006" customHeight="1" x14ac:dyDescent="0.3">
      <c r="A298" s="108" t="s">
        <v>840</v>
      </c>
      <c r="B298" s="107" t="s">
        <v>275</v>
      </c>
      <c r="C298" s="105" t="s">
        <v>823</v>
      </c>
      <c r="D298" s="70">
        <v>800000</v>
      </c>
      <c r="E298" s="106" t="s">
        <v>45</v>
      </c>
      <c r="F298" s="72">
        <v>800000</v>
      </c>
    </row>
    <row r="299" spans="1:6" ht="15" customHeight="1" x14ac:dyDescent="0.3">
      <c r="A299" s="108" t="s">
        <v>640</v>
      </c>
      <c r="B299" s="107" t="s">
        <v>275</v>
      </c>
      <c r="C299" s="105" t="s">
        <v>822</v>
      </c>
      <c r="D299" s="70">
        <v>614440</v>
      </c>
      <c r="E299" s="106" t="s">
        <v>45</v>
      </c>
      <c r="F299" s="72">
        <v>614440</v>
      </c>
    </row>
    <row r="300" spans="1:6" ht="33" customHeight="1" x14ac:dyDescent="0.3">
      <c r="A300" s="108" t="s">
        <v>644</v>
      </c>
      <c r="B300" s="107" t="s">
        <v>275</v>
      </c>
      <c r="C300" s="105" t="s">
        <v>821</v>
      </c>
      <c r="D300" s="70">
        <v>185560</v>
      </c>
      <c r="E300" s="106" t="s">
        <v>45</v>
      </c>
      <c r="F300" s="72">
        <v>185560</v>
      </c>
    </row>
    <row r="301" spans="1:6" ht="62.4" customHeight="1" x14ac:dyDescent="0.3">
      <c r="A301" s="73" t="s">
        <v>635</v>
      </c>
      <c r="B301" s="68" t="s">
        <v>275</v>
      </c>
      <c r="C301" s="69" t="s">
        <v>655</v>
      </c>
      <c r="D301" s="70">
        <v>2215200</v>
      </c>
      <c r="E301" s="71">
        <v>1850469.9</v>
      </c>
      <c r="F301" s="72">
        <f t="shared" si="5"/>
        <v>364730.10000000009</v>
      </c>
    </row>
    <row r="302" spans="1:6" ht="24" customHeight="1" x14ac:dyDescent="0.3">
      <c r="A302" s="67" t="s">
        <v>307</v>
      </c>
      <c r="B302" s="68" t="s">
        <v>275</v>
      </c>
      <c r="C302" s="69" t="s">
        <v>656</v>
      </c>
      <c r="D302" s="70">
        <v>2215200</v>
      </c>
      <c r="E302" s="71">
        <v>1850469.9</v>
      </c>
      <c r="F302" s="72">
        <f t="shared" si="5"/>
        <v>364730.10000000009</v>
      </c>
    </row>
    <row r="303" spans="1:6" ht="23.4" customHeight="1" x14ac:dyDescent="0.3">
      <c r="A303" s="67" t="s">
        <v>309</v>
      </c>
      <c r="B303" s="68" t="s">
        <v>275</v>
      </c>
      <c r="C303" s="69" t="s">
        <v>657</v>
      </c>
      <c r="D303" s="70">
        <v>2215200</v>
      </c>
      <c r="E303" s="71">
        <v>1850469.9</v>
      </c>
      <c r="F303" s="72">
        <f t="shared" si="5"/>
        <v>364730.10000000009</v>
      </c>
    </row>
    <row r="304" spans="1:6" ht="14.4" x14ac:dyDescent="0.3">
      <c r="A304" s="67" t="s">
        <v>311</v>
      </c>
      <c r="B304" s="68" t="s">
        <v>275</v>
      </c>
      <c r="C304" s="69" t="s">
        <v>658</v>
      </c>
      <c r="D304" s="70">
        <v>1415200</v>
      </c>
      <c r="E304" s="71">
        <v>1180791.56</v>
      </c>
      <c r="F304" s="72">
        <f t="shared" si="5"/>
        <v>234408.43999999994</v>
      </c>
    </row>
    <row r="305" spans="1:6" ht="14.4" x14ac:dyDescent="0.3">
      <c r="A305" s="67" t="s">
        <v>476</v>
      </c>
      <c r="B305" s="68" t="s">
        <v>275</v>
      </c>
      <c r="C305" s="69" t="s">
        <v>659</v>
      </c>
      <c r="D305" s="70">
        <v>800000</v>
      </c>
      <c r="E305" s="71">
        <v>669678.34</v>
      </c>
      <c r="F305" s="72">
        <f t="shared" si="5"/>
        <v>130321.66000000003</v>
      </c>
    </row>
    <row r="306" spans="1:6" ht="26.4" customHeight="1" x14ac:dyDescent="0.3">
      <c r="A306" s="67" t="s">
        <v>660</v>
      </c>
      <c r="B306" s="68" t="s">
        <v>275</v>
      </c>
      <c r="C306" s="69" t="s">
        <v>661</v>
      </c>
      <c r="D306" s="70">
        <v>2843128</v>
      </c>
      <c r="E306" s="71">
        <v>1060843.1100000001</v>
      </c>
      <c r="F306" s="72">
        <f t="shared" si="5"/>
        <v>1782284.89</v>
      </c>
    </row>
    <row r="307" spans="1:6" ht="24" customHeight="1" x14ac:dyDescent="0.3">
      <c r="A307" s="67" t="s">
        <v>307</v>
      </c>
      <c r="B307" s="68" t="s">
        <v>275</v>
      </c>
      <c r="C307" s="69" t="s">
        <v>662</v>
      </c>
      <c r="D307" s="70">
        <v>2843128</v>
      </c>
      <c r="E307" s="71">
        <v>1060843.1100000001</v>
      </c>
      <c r="F307" s="72">
        <f t="shared" si="5"/>
        <v>1782284.89</v>
      </c>
    </row>
    <row r="308" spans="1:6" ht="22.8" customHeight="1" x14ac:dyDescent="0.3">
      <c r="A308" s="67" t="s">
        <v>309</v>
      </c>
      <c r="B308" s="68" t="s">
        <v>275</v>
      </c>
      <c r="C308" s="69" t="s">
        <v>663</v>
      </c>
      <c r="D308" s="70">
        <v>2843128</v>
      </c>
      <c r="E308" s="71">
        <v>1060843.1100000001</v>
      </c>
      <c r="F308" s="72">
        <f t="shared" si="5"/>
        <v>1782284.89</v>
      </c>
    </row>
    <row r="309" spans="1:6" ht="14.4" x14ac:dyDescent="0.3">
      <c r="A309" s="67" t="s">
        <v>311</v>
      </c>
      <c r="B309" s="68" t="s">
        <v>275</v>
      </c>
      <c r="C309" s="69" t="s">
        <v>664</v>
      </c>
      <c r="D309" s="70">
        <v>2843128</v>
      </c>
      <c r="E309" s="71">
        <v>1060843.1100000001</v>
      </c>
      <c r="F309" s="72">
        <f t="shared" si="5"/>
        <v>1782284.89</v>
      </c>
    </row>
    <row r="310" spans="1:6" ht="24.6" customHeight="1" x14ac:dyDescent="0.3">
      <c r="A310" s="67" t="s">
        <v>665</v>
      </c>
      <c r="B310" s="68" t="s">
        <v>275</v>
      </c>
      <c r="C310" s="69" t="s">
        <v>666</v>
      </c>
      <c r="D310" s="70">
        <v>678700</v>
      </c>
      <c r="E310" s="71" t="s">
        <v>45</v>
      </c>
      <c r="F310" s="72">
        <f t="shared" si="5"/>
        <v>678700</v>
      </c>
    </row>
    <row r="311" spans="1:6" ht="25.8" customHeight="1" x14ac:dyDescent="0.3">
      <c r="A311" s="67" t="s">
        <v>307</v>
      </c>
      <c r="B311" s="68" t="s">
        <v>275</v>
      </c>
      <c r="C311" s="69" t="s">
        <v>667</v>
      </c>
      <c r="D311" s="70">
        <v>678700</v>
      </c>
      <c r="E311" s="71" t="s">
        <v>45</v>
      </c>
      <c r="F311" s="72">
        <f t="shared" si="5"/>
        <v>678700</v>
      </c>
    </row>
    <row r="312" spans="1:6" ht="27" customHeight="1" x14ac:dyDescent="0.3">
      <c r="A312" s="67" t="s">
        <v>309</v>
      </c>
      <c r="B312" s="68" t="s">
        <v>275</v>
      </c>
      <c r="C312" s="69" t="s">
        <v>668</v>
      </c>
      <c r="D312" s="70">
        <v>678700</v>
      </c>
      <c r="E312" s="71" t="s">
        <v>45</v>
      </c>
      <c r="F312" s="72">
        <f t="shared" si="5"/>
        <v>678700</v>
      </c>
    </row>
    <row r="313" spans="1:6" ht="14.4" x14ac:dyDescent="0.3">
      <c r="A313" s="67" t="s">
        <v>311</v>
      </c>
      <c r="B313" s="68" t="s">
        <v>275</v>
      </c>
      <c r="C313" s="69" t="s">
        <v>669</v>
      </c>
      <c r="D313" s="70">
        <v>678700</v>
      </c>
      <c r="E313" s="71" t="s">
        <v>45</v>
      </c>
      <c r="F313" s="72">
        <f t="shared" si="5"/>
        <v>678700</v>
      </c>
    </row>
    <row r="314" spans="1:6" ht="67.2" customHeight="1" x14ac:dyDescent="0.3">
      <c r="A314" s="73" t="s">
        <v>635</v>
      </c>
      <c r="B314" s="68" t="s">
        <v>275</v>
      </c>
      <c r="C314" s="69" t="s">
        <v>670</v>
      </c>
      <c r="D314" s="70">
        <v>17477715.600000001</v>
      </c>
      <c r="E314" s="71">
        <v>9652038.7400000002</v>
      </c>
      <c r="F314" s="72">
        <f>D314-E314</f>
        <v>7825676.8600000013</v>
      </c>
    </row>
    <row r="315" spans="1:6" ht="25.2" customHeight="1" x14ac:dyDescent="0.3">
      <c r="A315" s="67" t="s">
        <v>307</v>
      </c>
      <c r="B315" s="68" t="s">
        <v>275</v>
      </c>
      <c r="C315" s="69" t="s">
        <v>671</v>
      </c>
      <c r="D315" s="70">
        <v>17477715.600000001</v>
      </c>
      <c r="E315" s="71">
        <v>9652038.7400000002</v>
      </c>
      <c r="F315" s="72">
        <f>D315-E315</f>
        <v>7825676.8600000013</v>
      </c>
    </row>
    <row r="316" spans="1:6" ht="25.2" customHeight="1" x14ac:dyDescent="0.3">
      <c r="A316" s="67" t="s">
        <v>309</v>
      </c>
      <c r="B316" s="68" t="s">
        <v>275</v>
      </c>
      <c r="C316" s="69" t="s">
        <v>672</v>
      </c>
      <c r="D316" s="70">
        <v>17477715.600000001</v>
      </c>
      <c r="E316" s="71">
        <v>9652038.7400000002</v>
      </c>
      <c r="F316" s="72">
        <f>D316-E316</f>
        <v>7825676.8600000013</v>
      </c>
    </row>
    <row r="317" spans="1:6" ht="14.4" x14ac:dyDescent="0.3">
      <c r="A317" s="67" t="s">
        <v>311</v>
      </c>
      <c r="B317" s="68" t="s">
        <v>275</v>
      </c>
      <c r="C317" s="69" t="s">
        <v>673</v>
      </c>
      <c r="D317" s="70">
        <v>2700000</v>
      </c>
      <c r="E317" s="71">
        <v>1274771.74</v>
      </c>
      <c r="F317" s="72">
        <f t="shared" si="5"/>
        <v>1425228.26</v>
      </c>
    </row>
    <row r="318" spans="1:6" ht="14.4" x14ac:dyDescent="0.3">
      <c r="A318" s="67" t="s">
        <v>476</v>
      </c>
      <c r="B318" s="68" t="s">
        <v>275</v>
      </c>
      <c r="C318" s="69" t="s">
        <v>674</v>
      </c>
      <c r="D318" s="70">
        <v>14777715.6</v>
      </c>
      <c r="E318" s="71">
        <v>8377267</v>
      </c>
      <c r="F318" s="72">
        <f>D318-E318</f>
        <v>6400448.5999999996</v>
      </c>
    </row>
    <row r="319" spans="1:6" ht="34.200000000000003" customHeight="1" x14ac:dyDescent="0.3">
      <c r="A319" s="67" t="s">
        <v>675</v>
      </c>
      <c r="B319" s="68" t="s">
        <v>275</v>
      </c>
      <c r="C319" s="69" t="s">
        <v>676</v>
      </c>
      <c r="D319" s="70">
        <v>3007600</v>
      </c>
      <c r="E319" s="71">
        <v>2896464</v>
      </c>
      <c r="F319" s="72">
        <f t="shared" si="5"/>
        <v>111136</v>
      </c>
    </row>
    <row r="320" spans="1:6" ht="14.4" x14ac:dyDescent="0.3">
      <c r="A320" s="67" t="s">
        <v>677</v>
      </c>
      <c r="B320" s="68" t="s">
        <v>275</v>
      </c>
      <c r="C320" s="69" t="s">
        <v>678</v>
      </c>
      <c r="D320" s="70">
        <v>3007600</v>
      </c>
      <c r="E320" s="71">
        <v>2896464</v>
      </c>
      <c r="F320" s="72">
        <f t="shared" si="5"/>
        <v>111136</v>
      </c>
    </row>
    <row r="321" spans="1:6" ht="44.4" customHeight="1" x14ac:dyDescent="0.3">
      <c r="A321" s="67" t="s">
        <v>679</v>
      </c>
      <c r="B321" s="68" t="s">
        <v>275</v>
      </c>
      <c r="C321" s="69" t="s">
        <v>680</v>
      </c>
      <c r="D321" s="70">
        <v>3007600</v>
      </c>
      <c r="E321" s="71">
        <v>2896464</v>
      </c>
      <c r="F321" s="72">
        <f t="shared" si="5"/>
        <v>111136</v>
      </c>
    </row>
    <row r="322" spans="1:6" ht="14.4" x14ac:dyDescent="0.3">
      <c r="A322" s="67" t="s">
        <v>364</v>
      </c>
      <c r="B322" s="68" t="s">
        <v>275</v>
      </c>
      <c r="C322" s="69" t="s">
        <v>681</v>
      </c>
      <c r="D322" s="70">
        <v>3007600</v>
      </c>
      <c r="E322" s="71">
        <v>2896464</v>
      </c>
      <c r="F322" s="72">
        <f t="shared" si="5"/>
        <v>111136</v>
      </c>
    </row>
    <row r="323" spans="1:6" ht="14.4" x14ac:dyDescent="0.3">
      <c r="A323" s="67" t="s">
        <v>259</v>
      </c>
      <c r="B323" s="68" t="s">
        <v>275</v>
      </c>
      <c r="C323" s="69" t="s">
        <v>682</v>
      </c>
      <c r="D323" s="70">
        <v>3007600</v>
      </c>
      <c r="E323" s="71">
        <v>2896464</v>
      </c>
      <c r="F323" s="72">
        <f t="shared" si="5"/>
        <v>111136</v>
      </c>
    </row>
    <row r="324" spans="1:6" ht="24.6" customHeight="1" x14ac:dyDescent="0.3">
      <c r="A324" s="67" t="s">
        <v>557</v>
      </c>
      <c r="B324" s="68" t="s">
        <v>275</v>
      </c>
      <c r="C324" s="69" t="s">
        <v>683</v>
      </c>
      <c r="D324" s="70">
        <v>40000</v>
      </c>
      <c r="E324" s="71">
        <v>12500</v>
      </c>
      <c r="F324" s="72">
        <f t="shared" si="5"/>
        <v>27500</v>
      </c>
    </row>
    <row r="325" spans="1:6" ht="23.4" customHeight="1" x14ac:dyDescent="0.3">
      <c r="A325" s="108" t="s">
        <v>835</v>
      </c>
      <c r="B325" s="68" t="s">
        <v>275</v>
      </c>
      <c r="C325" s="69" t="s">
        <v>684</v>
      </c>
      <c r="D325" s="70">
        <v>40000</v>
      </c>
      <c r="E325" s="71">
        <v>12500</v>
      </c>
      <c r="F325" s="72">
        <f t="shared" si="5"/>
        <v>27500</v>
      </c>
    </row>
    <row r="326" spans="1:6" ht="16.2" customHeight="1" x14ac:dyDescent="0.3">
      <c r="A326" s="67" t="s">
        <v>571</v>
      </c>
      <c r="B326" s="68" t="s">
        <v>275</v>
      </c>
      <c r="C326" s="69" t="s">
        <v>685</v>
      </c>
      <c r="D326" s="70">
        <v>40000</v>
      </c>
      <c r="E326" s="71">
        <v>12500</v>
      </c>
      <c r="F326" s="72">
        <f t="shared" si="5"/>
        <v>27500</v>
      </c>
    </row>
    <row r="327" spans="1:6" ht="23.4" customHeight="1" x14ac:dyDescent="0.3">
      <c r="A327" s="67" t="s">
        <v>307</v>
      </c>
      <c r="B327" s="68" t="s">
        <v>275</v>
      </c>
      <c r="C327" s="69" t="s">
        <v>686</v>
      </c>
      <c r="D327" s="70">
        <v>40000</v>
      </c>
      <c r="E327" s="71">
        <v>12500</v>
      </c>
      <c r="F327" s="72">
        <f t="shared" si="5"/>
        <v>27500</v>
      </c>
    </row>
    <row r="328" spans="1:6" ht="22.2" customHeight="1" x14ac:dyDescent="0.3">
      <c r="A328" s="67" t="s">
        <v>309</v>
      </c>
      <c r="B328" s="68" t="s">
        <v>275</v>
      </c>
      <c r="C328" s="69" t="s">
        <v>687</v>
      </c>
      <c r="D328" s="70">
        <v>40000</v>
      </c>
      <c r="E328" s="71">
        <v>12500</v>
      </c>
      <c r="F328" s="72">
        <f t="shared" si="5"/>
        <v>27500</v>
      </c>
    </row>
    <row r="329" spans="1:6" ht="14.4" x14ac:dyDescent="0.3">
      <c r="A329" s="67" t="s">
        <v>311</v>
      </c>
      <c r="B329" s="68" t="s">
        <v>275</v>
      </c>
      <c r="C329" s="69" t="s">
        <v>688</v>
      </c>
      <c r="D329" s="70">
        <v>40000</v>
      </c>
      <c r="E329" s="71">
        <v>12500</v>
      </c>
      <c r="F329" s="72">
        <f t="shared" si="5"/>
        <v>27500</v>
      </c>
    </row>
    <row r="330" spans="1:6" ht="14.4" x14ac:dyDescent="0.3">
      <c r="A330" s="67" t="s">
        <v>689</v>
      </c>
      <c r="B330" s="68" t="s">
        <v>275</v>
      </c>
      <c r="C330" s="69" t="s">
        <v>690</v>
      </c>
      <c r="D330" s="70">
        <v>120000</v>
      </c>
      <c r="E330" s="71" t="s">
        <v>45</v>
      </c>
      <c r="F330" s="72">
        <f t="shared" si="5"/>
        <v>120000</v>
      </c>
    </row>
    <row r="331" spans="1:6" ht="25.2" customHeight="1" x14ac:dyDescent="0.3">
      <c r="A331" s="67" t="s">
        <v>691</v>
      </c>
      <c r="B331" s="68" t="s">
        <v>275</v>
      </c>
      <c r="C331" s="69" t="s">
        <v>692</v>
      </c>
      <c r="D331" s="70">
        <v>100000</v>
      </c>
      <c r="E331" s="71" t="s">
        <v>45</v>
      </c>
      <c r="F331" s="72">
        <f t="shared" si="5"/>
        <v>100000</v>
      </c>
    </row>
    <row r="332" spans="1:6" ht="22.2" customHeight="1" x14ac:dyDescent="0.3">
      <c r="A332" s="67" t="s">
        <v>324</v>
      </c>
      <c r="B332" s="68" t="s">
        <v>275</v>
      </c>
      <c r="C332" s="69" t="s">
        <v>693</v>
      </c>
      <c r="D332" s="70">
        <v>100000</v>
      </c>
      <c r="E332" s="71" t="s">
        <v>45</v>
      </c>
      <c r="F332" s="72">
        <f t="shared" si="5"/>
        <v>100000</v>
      </c>
    </row>
    <row r="333" spans="1:6" ht="42" x14ac:dyDescent="0.3">
      <c r="A333" s="108" t="s">
        <v>836</v>
      </c>
      <c r="B333" s="68" t="s">
        <v>275</v>
      </c>
      <c r="C333" s="69" t="s">
        <v>694</v>
      </c>
      <c r="D333" s="70">
        <v>100000</v>
      </c>
      <c r="E333" s="71" t="s">
        <v>45</v>
      </c>
      <c r="F333" s="72">
        <f t="shared" si="5"/>
        <v>100000</v>
      </c>
    </row>
    <row r="334" spans="1:6" ht="28.2" customHeight="1" x14ac:dyDescent="0.3">
      <c r="A334" s="67" t="s">
        <v>695</v>
      </c>
      <c r="B334" s="68" t="s">
        <v>275</v>
      </c>
      <c r="C334" s="69" t="s">
        <v>696</v>
      </c>
      <c r="D334" s="70">
        <v>100000</v>
      </c>
      <c r="E334" s="71" t="s">
        <v>45</v>
      </c>
      <c r="F334" s="72">
        <f t="shared" si="5"/>
        <v>100000</v>
      </c>
    </row>
    <row r="335" spans="1:6" ht="24" customHeight="1" x14ac:dyDescent="0.3">
      <c r="A335" s="67" t="s">
        <v>307</v>
      </c>
      <c r="B335" s="68" t="s">
        <v>275</v>
      </c>
      <c r="C335" s="69" t="s">
        <v>697</v>
      </c>
      <c r="D335" s="70">
        <v>100000</v>
      </c>
      <c r="E335" s="71" t="s">
        <v>45</v>
      </c>
      <c r="F335" s="72">
        <f t="shared" si="5"/>
        <v>100000</v>
      </c>
    </row>
    <row r="336" spans="1:6" ht="25.2" customHeight="1" x14ac:dyDescent="0.3">
      <c r="A336" s="67" t="s">
        <v>309</v>
      </c>
      <c r="B336" s="68" t="s">
        <v>275</v>
      </c>
      <c r="C336" s="69" t="s">
        <v>698</v>
      </c>
      <c r="D336" s="70">
        <v>100000</v>
      </c>
      <c r="E336" s="71" t="s">
        <v>45</v>
      </c>
      <c r="F336" s="72">
        <f t="shared" si="5"/>
        <v>100000</v>
      </c>
    </row>
    <row r="337" spans="1:6" ht="14.4" x14ac:dyDescent="0.3">
      <c r="A337" s="67" t="s">
        <v>311</v>
      </c>
      <c r="B337" s="68" t="s">
        <v>275</v>
      </c>
      <c r="C337" s="69" t="s">
        <v>699</v>
      </c>
      <c r="D337" s="70">
        <v>100000</v>
      </c>
      <c r="E337" s="71" t="s">
        <v>45</v>
      </c>
      <c r="F337" s="72">
        <f t="shared" si="5"/>
        <v>100000</v>
      </c>
    </row>
    <row r="338" spans="1:6" ht="14.4" x14ac:dyDescent="0.3">
      <c r="A338" s="67" t="s">
        <v>700</v>
      </c>
      <c r="B338" s="68" t="s">
        <v>275</v>
      </c>
      <c r="C338" s="69" t="s">
        <v>701</v>
      </c>
      <c r="D338" s="70">
        <v>20000</v>
      </c>
      <c r="E338" s="71" t="s">
        <v>45</v>
      </c>
      <c r="F338" s="72">
        <f t="shared" si="5"/>
        <v>20000</v>
      </c>
    </row>
    <row r="339" spans="1:6" ht="31.8" x14ac:dyDescent="0.3">
      <c r="A339" s="67" t="s">
        <v>702</v>
      </c>
      <c r="B339" s="68" t="s">
        <v>275</v>
      </c>
      <c r="C339" s="69" t="s">
        <v>703</v>
      </c>
      <c r="D339" s="70">
        <v>20000</v>
      </c>
      <c r="E339" s="71" t="s">
        <v>45</v>
      </c>
      <c r="F339" s="72">
        <f t="shared" si="5"/>
        <v>20000</v>
      </c>
    </row>
    <row r="340" spans="1:6" ht="55.8" customHeight="1" x14ac:dyDescent="0.3">
      <c r="A340" s="108" t="s">
        <v>837</v>
      </c>
      <c r="B340" s="68" t="s">
        <v>275</v>
      </c>
      <c r="C340" s="69" t="s">
        <v>704</v>
      </c>
      <c r="D340" s="70">
        <v>20000</v>
      </c>
      <c r="E340" s="71" t="s">
        <v>45</v>
      </c>
      <c r="F340" s="72">
        <f t="shared" ref="F340:F384" si="7">IF(OR(D340="-",IF(E340="-",0,E340)&gt;=IF(D340="-",0,D340)),"-",IF(D340="-",0,D340)-IF(E340="-",0,E340))</f>
        <v>20000</v>
      </c>
    </row>
    <row r="341" spans="1:6" ht="65.400000000000006" customHeight="1" x14ac:dyDescent="0.3">
      <c r="A341" s="73" t="s">
        <v>635</v>
      </c>
      <c r="B341" s="68" t="s">
        <v>275</v>
      </c>
      <c r="C341" s="69" t="s">
        <v>705</v>
      </c>
      <c r="D341" s="70">
        <v>20000</v>
      </c>
      <c r="E341" s="71" t="s">
        <v>45</v>
      </c>
      <c r="F341" s="72">
        <f t="shared" si="7"/>
        <v>20000</v>
      </c>
    </row>
    <row r="342" spans="1:6" ht="27.6" customHeight="1" x14ac:dyDescent="0.3">
      <c r="A342" s="67" t="s">
        <v>706</v>
      </c>
      <c r="B342" s="68" t="s">
        <v>275</v>
      </c>
      <c r="C342" s="69" t="s">
        <v>707</v>
      </c>
      <c r="D342" s="70">
        <v>20000</v>
      </c>
      <c r="E342" s="71" t="s">
        <v>45</v>
      </c>
      <c r="F342" s="72">
        <f t="shared" si="7"/>
        <v>20000</v>
      </c>
    </row>
    <row r="343" spans="1:6" ht="14.4" x14ac:dyDescent="0.3">
      <c r="A343" s="67" t="s">
        <v>708</v>
      </c>
      <c r="B343" s="68" t="s">
        <v>275</v>
      </c>
      <c r="C343" s="69" t="s">
        <v>709</v>
      </c>
      <c r="D343" s="70">
        <v>20000</v>
      </c>
      <c r="E343" s="71" t="s">
        <v>45</v>
      </c>
      <c r="F343" s="72">
        <f t="shared" si="7"/>
        <v>20000</v>
      </c>
    </row>
    <row r="344" spans="1:6" ht="37.65" customHeight="1" x14ac:dyDescent="0.3">
      <c r="A344" s="67" t="s">
        <v>710</v>
      </c>
      <c r="B344" s="68" t="s">
        <v>275</v>
      </c>
      <c r="C344" s="69" t="s">
        <v>711</v>
      </c>
      <c r="D344" s="70">
        <v>20000</v>
      </c>
      <c r="E344" s="71" t="s">
        <v>45</v>
      </c>
      <c r="F344" s="72">
        <f t="shared" si="7"/>
        <v>20000</v>
      </c>
    </row>
    <row r="345" spans="1:6" ht="14.4" x14ac:dyDescent="0.3">
      <c r="A345" s="67" t="s">
        <v>712</v>
      </c>
      <c r="B345" s="68" t="s">
        <v>275</v>
      </c>
      <c r="C345" s="69" t="s">
        <v>713</v>
      </c>
      <c r="D345" s="70">
        <v>37449510</v>
      </c>
      <c r="E345" s="71">
        <v>31250041.940000001</v>
      </c>
      <c r="F345" s="72">
        <f t="shared" si="7"/>
        <v>6199468.0599999987</v>
      </c>
    </row>
    <row r="346" spans="1:6" ht="14.4" x14ac:dyDescent="0.3">
      <c r="A346" s="67" t="s">
        <v>714</v>
      </c>
      <c r="B346" s="68" t="s">
        <v>275</v>
      </c>
      <c r="C346" s="69" t="s">
        <v>715</v>
      </c>
      <c r="D346" s="70">
        <v>37449510</v>
      </c>
      <c r="E346" s="71">
        <v>31250041.940000001</v>
      </c>
      <c r="F346" s="72">
        <f t="shared" si="7"/>
        <v>6199468.0599999987</v>
      </c>
    </row>
    <row r="347" spans="1:6" ht="33" customHeight="1" x14ac:dyDescent="0.3">
      <c r="A347" s="67" t="s">
        <v>702</v>
      </c>
      <c r="B347" s="68" t="s">
        <v>275</v>
      </c>
      <c r="C347" s="69" t="s">
        <v>716</v>
      </c>
      <c r="D347" s="70">
        <v>37449510</v>
      </c>
      <c r="E347" s="71">
        <v>31250041.940000001</v>
      </c>
      <c r="F347" s="72">
        <f t="shared" si="7"/>
        <v>6199468.0599999987</v>
      </c>
    </row>
    <row r="348" spans="1:6" ht="30.6" customHeight="1" x14ac:dyDescent="0.3">
      <c r="A348" s="108" t="s">
        <v>838</v>
      </c>
      <c r="B348" s="68" t="s">
        <v>275</v>
      </c>
      <c r="C348" s="69" t="s">
        <v>717</v>
      </c>
      <c r="D348" s="70">
        <v>37449510</v>
      </c>
      <c r="E348" s="71">
        <v>31250041.940000001</v>
      </c>
      <c r="F348" s="72">
        <f t="shared" si="7"/>
        <v>6199468.0599999987</v>
      </c>
    </row>
    <row r="349" spans="1:6" ht="71.400000000000006" customHeight="1" x14ac:dyDescent="0.3">
      <c r="A349" s="73" t="s">
        <v>635</v>
      </c>
      <c r="B349" s="68" t="s">
        <v>275</v>
      </c>
      <c r="C349" s="69" t="s">
        <v>718</v>
      </c>
      <c r="D349" s="70">
        <v>34762610</v>
      </c>
      <c r="E349" s="71">
        <v>29170000</v>
      </c>
      <c r="F349" s="72">
        <f t="shared" si="7"/>
        <v>5592610</v>
      </c>
    </row>
    <row r="350" spans="1:6" ht="31.2" customHeight="1" x14ac:dyDescent="0.3">
      <c r="A350" s="67" t="s">
        <v>706</v>
      </c>
      <c r="B350" s="68" t="s">
        <v>275</v>
      </c>
      <c r="C350" s="69" t="s">
        <v>719</v>
      </c>
      <c r="D350" s="70">
        <v>34762610</v>
      </c>
      <c r="E350" s="71">
        <v>29170000</v>
      </c>
      <c r="F350" s="72">
        <f t="shared" si="7"/>
        <v>5592610</v>
      </c>
    </row>
    <row r="351" spans="1:6" ht="14.4" x14ac:dyDescent="0.3">
      <c r="A351" s="67" t="s">
        <v>708</v>
      </c>
      <c r="B351" s="68" t="s">
        <v>275</v>
      </c>
      <c r="C351" s="69" t="s">
        <v>720</v>
      </c>
      <c r="D351" s="70">
        <v>34762610</v>
      </c>
      <c r="E351" s="71">
        <v>29170000</v>
      </c>
      <c r="F351" s="72">
        <f t="shared" si="7"/>
        <v>5592610</v>
      </c>
    </row>
    <row r="352" spans="1:6" ht="37.65" customHeight="1" x14ac:dyDescent="0.3">
      <c r="A352" s="67" t="s">
        <v>710</v>
      </c>
      <c r="B352" s="68" t="s">
        <v>275</v>
      </c>
      <c r="C352" s="69" t="s">
        <v>721</v>
      </c>
      <c r="D352" s="70">
        <v>34762610</v>
      </c>
      <c r="E352" s="71">
        <v>29170000</v>
      </c>
      <c r="F352" s="72">
        <f t="shared" si="7"/>
        <v>5592610</v>
      </c>
    </row>
    <row r="353" spans="1:6" ht="37.65" customHeight="1" x14ac:dyDescent="0.3">
      <c r="A353" s="67" t="s">
        <v>722</v>
      </c>
      <c r="B353" s="68" t="s">
        <v>275</v>
      </c>
      <c r="C353" s="69" t="s">
        <v>723</v>
      </c>
      <c r="D353" s="70">
        <v>500000</v>
      </c>
      <c r="E353" s="71" t="s">
        <v>45</v>
      </c>
      <c r="F353" s="72">
        <f t="shared" si="7"/>
        <v>500000</v>
      </c>
    </row>
    <row r="354" spans="1:6" ht="18.75" customHeight="1" x14ac:dyDescent="0.3">
      <c r="A354" s="67" t="s">
        <v>706</v>
      </c>
      <c r="B354" s="68" t="s">
        <v>275</v>
      </c>
      <c r="C354" s="69" t="s">
        <v>724</v>
      </c>
      <c r="D354" s="70">
        <v>500000</v>
      </c>
      <c r="E354" s="71" t="s">
        <v>45</v>
      </c>
      <c r="F354" s="72">
        <f t="shared" si="7"/>
        <v>500000</v>
      </c>
    </row>
    <row r="355" spans="1:6" ht="14.4" x14ac:dyDescent="0.3">
      <c r="A355" s="67" t="s">
        <v>708</v>
      </c>
      <c r="B355" s="68" t="s">
        <v>275</v>
      </c>
      <c r="C355" s="69" t="s">
        <v>725</v>
      </c>
      <c r="D355" s="70">
        <v>500000</v>
      </c>
      <c r="E355" s="71" t="s">
        <v>45</v>
      </c>
      <c r="F355" s="72">
        <f t="shared" si="7"/>
        <v>500000</v>
      </c>
    </row>
    <row r="356" spans="1:6" ht="14.4" x14ac:dyDescent="0.3">
      <c r="A356" s="67" t="s">
        <v>726</v>
      </c>
      <c r="B356" s="68" t="s">
        <v>275</v>
      </c>
      <c r="C356" s="69" t="s">
        <v>727</v>
      </c>
      <c r="D356" s="70">
        <v>500000</v>
      </c>
      <c r="E356" s="71" t="s">
        <v>45</v>
      </c>
      <c r="F356" s="72">
        <f t="shared" si="7"/>
        <v>500000</v>
      </c>
    </row>
    <row r="357" spans="1:6" ht="28.2" customHeight="1" x14ac:dyDescent="0.3">
      <c r="A357" s="67" t="s">
        <v>728</v>
      </c>
      <c r="B357" s="68" t="s">
        <v>275</v>
      </c>
      <c r="C357" s="69" t="s">
        <v>729</v>
      </c>
      <c r="D357" s="70">
        <v>533200</v>
      </c>
      <c r="E357" s="71">
        <v>533040.27</v>
      </c>
      <c r="F357" s="72">
        <f t="shared" si="7"/>
        <v>159.72999999998137</v>
      </c>
    </row>
    <row r="358" spans="1:6" ht="18.75" customHeight="1" x14ac:dyDescent="0.3">
      <c r="A358" s="67" t="s">
        <v>706</v>
      </c>
      <c r="B358" s="68" t="s">
        <v>275</v>
      </c>
      <c r="C358" s="69" t="s">
        <v>730</v>
      </c>
      <c r="D358" s="70">
        <v>533200</v>
      </c>
      <c r="E358" s="71">
        <v>533040.27</v>
      </c>
      <c r="F358" s="72">
        <f t="shared" si="7"/>
        <v>159.72999999998137</v>
      </c>
    </row>
    <row r="359" spans="1:6" ht="14.4" x14ac:dyDescent="0.3">
      <c r="A359" s="67" t="s">
        <v>708</v>
      </c>
      <c r="B359" s="68" t="s">
        <v>275</v>
      </c>
      <c r="C359" s="69" t="s">
        <v>731</v>
      </c>
      <c r="D359" s="70">
        <v>533200</v>
      </c>
      <c r="E359" s="71">
        <v>533040.27</v>
      </c>
      <c r="F359" s="72">
        <f t="shared" si="7"/>
        <v>159.72999999998137</v>
      </c>
    </row>
    <row r="360" spans="1:6" ht="14.4" x14ac:dyDescent="0.3">
      <c r="A360" s="67" t="s">
        <v>726</v>
      </c>
      <c r="B360" s="68" t="s">
        <v>275</v>
      </c>
      <c r="C360" s="69" t="s">
        <v>732</v>
      </c>
      <c r="D360" s="70">
        <v>533200</v>
      </c>
      <c r="E360" s="71">
        <v>533040.27</v>
      </c>
      <c r="F360" s="72">
        <f t="shared" si="7"/>
        <v>159.72999999998137</v>
      </c>
    </row>
    <row r="361" spans="1:6" ht="56.4" customHeight="1" x14ac:dyDescent="0.3">
      <c r="A361" s="67" t="s">
        <v>733</v>
      </c>
      <c r="B361" s="68" t="s">
        <v>275</v>
      </c>
      <c r="C361" s="69" t="s">
        <v>734</v>
      </c>
      <c r="D361" s="70">
        <v>1653700</v>
      </c>
      <c r="E361" s="71">
        <v>1547001.67</v>
      </c>
      <c r="F361" s="72">
        <f t="shared" si="7"/>
        <v>106698.33000000007</v>
      </c>
    </row>
    <row r="362" spans="1:6" ht="18.75" customHeight="1" x14ac:dyDescent="0.3">
      <c r="A362" s="67" t="s">
        <v>706</v>
      </c>
      <c r="B362" s="68" t="s">
        <v>275</v>
      </c>
      <c r="C362" s="69" t="s">
        <v>735</v>
      </c>
      <c r="D362" s="70">
        <v>1653700</v>
      </c>
      <c r="E362" s="71">
        <v>1547001.67</v>
      </c>
      <c r="F362" s="72">
        <f t="shared" si="7"/>
        <v>106698.33000000007</v>
      </c>
    </row>
    <row r="363" spans="1:6" ht="14.4" x14ac:dyDescent="0.3">
      <c r="A363" s="67" t="s">
        <v>708</v>
      </c>
      <c r="B363" s="68" t="s">
        <v>275</v>
      </c>
      <c r="C363" s="69" t="s">
        <v>736</v>
      </c>
      <c r="D363" s="70">
        <v>1653700</v>
      </c>
      <c r="E363" s="71">
        <v>1547001.67</v>
      </c>
      <c r="F363" s="72">
        <f t="shared" si="7"/>
        <v>106698.33000000007</v>
      </c>
    </row>
    <row r="364" spans="1:6" ht="14.4" x14ac:dyDescent="0.3">
      <c r="A364" s="67" t="s">
        <v>726</v>
      </c>
      <c r="B364" s="68" t="s">
        <v>275</v>
      </c>
      <c r="C364" s="69" t="s">
        <v>737</v>
      </c>
      <c r="D364" s="70">
        <v>1653700</v>
      </c>
      <c r="E364" s="71">
        <v>1547001.67</v>
      </c>
      <c r="F364" s="72">
        <f t="shared" si="7"/>
        <v>106698.33000000007</v>
      </c>
    </row>
    <row r="365" spans="1:6" ht="14.4" x14ac:dyDescent="0.3">
      <c r="A365" s="67" t="s">
        <v>738</v>
      </c>
      <c r="B365" s="68" t="s">
        <v>275</v>
      </c>
      <c r="C365" s="69" t="s">
        <v>739</v>
      </c>
      <c r="D365" s="70">
        <v>217600</v>
      </c>
      <c r="E365" s="71">
        <v>178154</v>
      </c>
      <c r="F365" s="72">
        <f t="shared" si="7"/>
        <v>39446</v>
      </c>
    </row>
    <row r="366" spans="1:6" ht="14.4" x14ac:dyDescent="0.3">
      <c r="A366" s="67" t="s">
        <v>740</v>
      </c>
      <c r="B366" s="68" t="s">
        <v>275</v>
      </c>
      <c r="C366" s="69" t="s">
        <v>741</v>
      </c>
      <c r="D366" s="70">
        <v>217600</v>
      </c>
      <c r="E366" s="71">
        <v>178154</v>
      </c>
      <c r="F366" s="72">
        <f t="shared" si="7"/>
        <v>39446</v>
      </c>
    </row>
    <row r="367" spans="1:6" ht="27.6" customHeight="1" x14ac:dyDescent="0.3">
      <c r="A367" s="67" t="s">
        <v>324</v>
      </c>
      <c r="B367" s="68" t="s">
        <v>275</v>
      </c>
      <c r="C367" s="69" t="s">
        <v>742</v>
      </c>
      <c r="D367" s="70">
        <v>217600</v>
      </c>
      <c r="E367" s="71">
        <v>178154</v>
      </c>
      <c r="F367" s="72">
        <f t="shared" si="7"/>
        <v>39446</v>
      </c>
    </row>
    <row r="368" spans="1:6" ht="36.6" customHeight="1" x14ac:dyDescent="0.3">
      <c r="A368" s="108" t="s">
        <v>826</v>
      </c>
      <c r="B368" s="68" t="s">
        <v>275</v>
      </c>
      <c r="C368" s="69" t="s">
        <v>743</v>
      </c>
      <c r="D368" s="70">
        <v>217600</v>
      </c>
      <c r="E368" s="71">
        <v>178154</v>
      </c>
      <c r="F368" s="72">
        <f t="shared" si="7"/>
        <v>39446</v>
      </c>
    </row>
    <row r="369" spans="1:6" ht="14.4" x14ac:dyDescent="0.3">
      <c r="A369" s="67" t="s">
        <v>744</v>
      </c>
      <c r="B369" s="68" t="s">
        <v>275</v>
      </c>
      <c r="C369" s="69" t="s">
        <v>745</v>
      </c>
      <c r="D369" s="70">
        <v>217600</v>
      </c>
      <c r="E369" s="71">
        <v>178154</v>
      </c>
      <c r="F369" s="72">
        <f t="shared" si="7"/>
        <v>39446</v>
      </c>
    </row>
    <row r="370" spans="1:6" ht="14.4" x14ac:dyDescent="0.3">
      <c r="A370" s="67" t="s">
        <v>746</v>
      </c>
      <c r="B370" s="68" t="s">
        <v>275</v>
      </c>
      <c r="C370" s="69" t="s">
        <v>747</v>
      </c>
      <c r="D370" s="70">
        <v>217600</v>
      </c>
      <c r="E370" s="71">
        <v>178154</v>
      </c>
      <c r="F370" s="72">
        <f t="shared" si="7"/>
        <v>39446</v>
      </c>
    </row>
    <row r="371" spans="1:6" ht="18.75" customHeight="1" x14ac:dyDescent="0.3">
      <c r="A371" s="67" t="s">
        <v>748</v>
      </c>
      <c r="B371" s="68" t="s">
        <v>275</v>
      </c>
      <c r="C371" s="69" t="s">
        <v>749</v>
      </c>
      <c r="D371" s="70">
        <v>217600</v>
      </c>
      <c r="E371" s="71">
        <v>178154</v>
      </c>
      <c r="F371" s="72">
        <f t="shared" si="7"/>
        <v>39446</v>
      </c>
    </row>
    <row r="372" spans="1:6" ht="14.4" x14ac:dyDescent="0.3">
      <c r="A372" s="67" t="s">
        <v>750</v>
      </c>
      <c r="B372" s="68" t="s">
        <v>275</v>
      </c>
      <c r="C372" s="69" t="s">
        <v>751</v>
      </c>
      <c r="D372" s="70">
        <v>217600</v>
      </c>
      <c r="E372" s="71">
        <v>178154</v>
      </c>
      <c r="F372" s="72">
        <f t="shared" si="7"/>
        <v>39446</v>
      </c>
    </row>
    <row r="373" spans="1:6" ht="16.8" customHeight="1" x14ac:dyDescent="0.3">
      <c r="A373" s="67" t="s">
        <v>752</v>
      </c>
      <c r="B373" s="68" t="s">
        <v>275</v>
      </c>
      <c r="C373" s="69" t="s">
        <v>753</v>
      </c>
      <c r="D373" s="70">
        <v>230000</v>
      </c>
      <c r="E373" s="71">
        <v>200000</v>
      </c>
      <c r="F373" s="72">
        <f t="shared" si="7"/>
        <v>30000</v>
      </c>
    </row>
    <row r="374" spans="1:6" ht="18.600000000000001" customHeight="1" x14ac:dyDescent="0.3">
      <c r="A374" s="67" t="s">
        <v>754</v>
      </c>
      <c r="B374" s="68" t="s">
        <v>275</v>
      </c>
      <c r="C374" s="69" t="s">
        <v>755</v>
      </c>
      <c r="D374" s="70">
        <v>230000</v>
      </c>
      <c r="E374" s="71">
        <v>200000</v>
      </c>
      <c r="F374" s="72">
        <f t="shared" si="7"/>
        <v>30000</v>
      </c>
    </row>
    <row r="375" spans="1:6" ht="29.4" customHeight="1" x14ac:dyDescent="0.3">
      <c r="A375" s="67" t="s">
        <v>756</v>
      </c>
      <c r="B375" s="68" t="s">
        <v>275</v>
      </c>
      <c r="C375" s="69" t="s">
        <v>757</v>
      </c>
      <c r="D375" s="70">
        <v>230000</v>
      </c>
      <c r="E375" s="71">
        <v>200000</v>
      </c>
      <c r="F375" s="72">
        <f t="shared" si="7"/>
        <v>30000</v>
      </c>
    </row>
    <row r="376" spans="1:6" ht="24.6" customHeight="1" x14ac:dyDescent="0.3">
      <c r="A376" s="108" t="s">
        <v>839</v>
      </c>
      <c r="B376" s="68" t="s">
        <v>275</v>
      </c>
      <c r="C376" s="69" t="s">
        <v>758</v>
      </c>
      <c r="D376" s="70">
        <v>230000</v>
      </c>
      <c r="E376" s="71">
        <v>200000</v>
      </c>
      <c r="F376" s="72">
        <f t="shared" si="7"/>
        <v>30000</v>
      </c>
    </row>
    <row r="377" spans="1:6" ht="65.400000000000006" customHeight="1" x14ac:dyDescent="0.3">
      <c r="A377" s="73" t="s">
        <v>635</v>
      </c>
      <c r="B377" s="68" t="s">
        <v>275</v>
      </c>
      <c r="C377" s="69" t="s">
        <v>759</v>
      </c>
      <c r="D377" s="70">
        <v>30000</v>
      </c>
      <c r="E377" s="71" t="s">
        <v>45</v>
      </c>
      <c r="F377" s="72">
        <f t="shared" si="7"/>
        <v>30000</v>
      </c>
    </row>
    <row r="378" spans="1:6" ht="30.6" customHeight="1" x14ac:dyDescent="0.3">
      <c r="A378" s="67" t="s">
        <v>706</v>
      </c>
      <c r="B378" s="68" t="s">
        <v>275</v>
      </c>
      <c r="C378" s="69" t="s">
        <v>760</v>
      </c>
      <c r="D378" s="70">
        <v>30000</v>
      </c>
      <c r="E378" s="71" t="s">
        <v>45</v>
      </c>
      <c r="F378" s="72">
        <f t="shared" si="7"/>
        <v>30000</v>
      </c>
    </row>
    <row r="379" spans="1:6" ht="19.8" customHeight="1" x14ac:dyDescent="0.3">
      <c r="A379" s="67" t="s">
        <v>708</v>
      </c>
      <c r="B379" s="68" t="s">
        <v>275</v>
      </c>
      <c r="C379" s="69" t="s">
        <v>761</v>
      </c>
      <c r="D379" s="70">
        <v>30000</v>
      </c>
      <c r="E379" s="71" t="s">
        <v>45</v>
      </c>
      <c r="F379" s="72">
        <f t="shared" si="7"/>
        <v>30000</v>
      </c>
    </row>
    <row r="380" spans="1:6" ht="37.200000000000003" customHeight="1" x14ac:dyDescent="0.3">
      <c r="A380" s="67" t="s">
        <v>710</v>
      </c>
      <c r="B380" s="68" t="s">
        <v>275</v>
      </c>
      <c r="C380" s="69" t="s">
        <v>762</v>
      </c>
      <c r="D380" s="70">
        <v>30000</v>
      </c>
      <c r="E380" s="71" t="s">
        <v>45</v>
      </c>
      <c r="F380" s="72">
        <f t="shared" si="7"/>
        <v>30000</v>
      </c>
    </row>
    <row r="381" spans="1:6" ht="65.400000000000006" customHeight="1" x14ac:dyDescent="0.3">
      <c r="A381" s="73" t="s">
        <v>635</v>
      </c>
      <c r="B381" s="68" t="s">
        <v>275</v>
      </c>
      <c r="C381" s="69" t="s">
        <v>763</v>
      </c>
      <c r="D381" s="70">
        <v>200000</v>
      </c>
      <c r="E381" s="71">
        <v>200000</v>
      </c>
      <c r="F381" s="72" t="str">
        <f t="shared" si="7"/>
        <v>-</v>
      </c>
    </row>
    <row r="382" spans="1:6" ht="26.4" customHeight="1" x14ac:dyDescent="0.3">
      <c r="A382" s="67" t="s">
        <v>706</v>
      </c>
      <c r="B382" s="68" t="s">
        <v>275</v>
      </c>
      <c r="C382" s="69" t="s">
        <v>764</v>
      </c>
      <c r="D382" s="70">
        <v>200000</v>
      </c>
      <c r="E382" s="71">
        <v>200000</v>
      </c>
      <c r="F382" s="72" t="str">
        <f t="shared" si="7"/>
        <v>-</v>
      </c>
    </row>
    <row r="383" spans="1:6" ht="18.600000000000001" customHeight="1" x14ac:dyDescent="0.3">
      <c r="A383" s="67" t="s">
        <v>708</v>
      </c>
      <c r="B383" s="68" t="s">
        <v>275</v>
      </c>
      <c r="C383" s="69" t="s">
        <v>765</v>
      </c>
      <c r="D383" s="70">
        <v>200000</v>
      </c>
      <c r="E383" s="71">
        <v>200000</v>
      </c>
      <c r="F383" s="72" t="str">
        <f t="shared" si="7"/>
        <v>-</v>
      </c>
    </row>
    <row r="384" spans="1:6" ht="38.4" customHeight="1" x14ac:dyDescent="0.3">
      <c r="A384" s="67" t="s">
        <v>710</v>
      </c>
      <c r="B384" s="68" t="s">
        <v>275</v>
      </c>
      <c r="C384" s="69" t="s">
        <v>766</v>
      </c>
      <c r="D384" s="70">
        <v>200000</v>
      </c>
      <c r="E384" s="71">
        <v>200000</v>
      </c>
      <c r="F384" s="72" t="str">
        <f t="shared" si="7"/>
        <v>-</v>
      </c>
    </row>
    <row r="385" spans="1:6" ht="9" customHeight="1" x14ac:dyDescent="0.3">
      <c r="A385" s="74"/>
      <c r="B385" s="75"/>
      <c r="C385" s="76"/>
      <c r="D385" s="77"/>
      <c r="E385" s="75"/>
      <c r="F385" s="75"/>
    </row>
    <row r="386" spans="1:6" ht="19.8" customHeight="1" x14ac:dyDescent="0.3">
      <c r="A386" s="78" t="s">
        <v>767</v>
      </c>
      <c r="B386" s="79" t="s">
        <v>768</v>
      </c>
      <c r="C386" s="80" t="s">
        <v>276</v>
      </c>
      <c r="D386" s="81">
        <v>-7125936.9800000004</v>
      </c>
      <c r="E386" s="81">
        <v>6194439.9299999997</v>
      </c>
      <c r="F386" s="82" t="s">
        <v>769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tabSelected="1" workbookViewId="0">
      <selection activeCell="A35" sqref="A35:F35"/>
    </sheetView>
  </sheetViews>
  <sheetFormatPr defaultRowHeight="12.75" customHeight="1" x14ac:dyDescent="0.3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 x14ac:dyDescent="0.3">
      <c r="A1" s="135" t="s">
        <v>770</v>
      </c>
      <c r="B1" s="135"/>
      <c r="C1" s="135"/>
      <c r="D1" s="135"/>
      <c r="E1" s="135"/>
      <c r="F1" s="135"/>
    </row>
    <row r="2" spans="1:6" ht="13.2" customHeight="1" x14ac:dyDescent="0.3">
      <c r="A2" s="115" t="s">
        <v>771</v>
      </c>
      <c r="B2" s="115"/>
      <c r="C2" s="115"/>
      <c r="D2" s="115"/>
      <c r="E2" s="115"/>
      <c r="F2" s="115"/>
    </row>
    <row r="3" spans="1:6" ht="9" customHeight="1" x14ac:dyDescent="0.3">
      <c r="A3" s="45"/>
      <c r="B3" s="83"/>
      <c r="C3" s="46"/>
      <c r="D3" s="47"/>
      <c r="E3" s="47"/>
      <c r="F3" s="84"/>
    </row>
    <row r="4" spans="1:6" ht="13.95" customHeight="1" x14ac:dyDescent="0.3">
      <c r="A4" s="119" t="s">
        <v>22</v>
      </c>
      <c r="B4" s="116" t="s">
        <v>23</v>
      </c>
      <c r="C4" s="127" t="s">
        <v>772</v>
      </c>
      <c r="D4" s="112" t="s">
        <v>25</v>
      </c>
      <c r="E4" s="112" t="s">
        <v>26</v>
      </c>
      <c r="F4" s="109" t="s">
        <v>27</v>
      </c>
    </row>
    <row r="5" spans="1:6" ht="4.95" customHeight="1" x14ac:dyDescent="0.3">
      <c r="A5" s="120"/>
      <c r="B5" s="117"/>
      <c r="C5" s="128"/>
      <c r="D5" s="113"/>
      <c r="E5" s="113"/>
      <c r="F5" s="110"/>
    </row>
    <row r="6" spans="1:6" ht="6" customHeight="1" x14ac:dyDescent="0.3">
      <c r="A6" s="120"/>
      <c r="B6" s="117"/>
      <c r="C6" s="128"/>
      <c r="D6" s="113"/>
      <c r="E6" s="113"/>
      <c r="F6" s="110"/>
    </row>
    <row r="7" spans="1:6" ht="4.95" customHeight="1" x14ac:dyDescent="0.3">
      <c r="A7" s="120"/>
      <c r="B7" s="117"/>
      <c r="C7" s="128"/>
      <c r="D7" s="113"/>
      <c r="E7" s="113"/>
      <c r="F7" s="110"/>
    </row>
    <row r="8" spans="1:6" ht="6" customHeight="1" x14ac:dyDescent="0.3">
      <c r="A8" s="120"/>
      <c r="B8" s="117"/>
      <c r="C8" s="128"/>
      <c r="D8" s="113"/>
      <c r="E8" s="113"/>
      <c r="F8" s="110"/>
    </row>
    <row r="9" spans="1:6" ht="6" customHeight="1" x14ac:dyDescent="0.3">
      <c r="A9" s="120"/>
      <c r="B9" s="117"/>
      <c r="C9" s="128"/>
      <c r="D9" s="113"/>
      <c r="E9" s="113"/>
      <c r="F9" s="110"/>
    </row>
    <row r="10" spans="1:6" ht="18" customHeight="1" x14ac:dyDescent="0.3">
      <c r="A10" s="121"/>
      <c r="B10" s="118"/>
      <c r="C10" s="136"/>
      <c r="D10" s="114"/>
      <c r="E10" s="114"/>
      <c r="F10" s="111"/>
    </row>
    <row r="11" spans="1:6" ht="13.5" customHeight="1" x14ac:dyDescent="0.3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 x14ac:dyDescent="0.3">
      <c r="A12" s="85" t="s">
        <v>773</v>
      </c>
      <c r="B12" s="86" t="s">
        <v>774</v>
      </c>
      <c r="C12" s="87" t="s">
        <v>276</v>
      </c>
      <c r="D12" s="88">
        <v>7125936.9800000004</v>
      </c>
      <c r="E12" s="88">
        <v>-6194439.9299999997</v>
      </c>
      <c r="F12" s="89">
        <f>D12-E12</f>
        <v>13320376.91</v>
      </c>
    </row>
    <row r="13" spans="1:6" ht="14.4" x14ac:dyDescent="0.3">
      <c r="A13" s="90" t="s">
        <v>34</v>
      </c>
      <c r="B13" s="91"/>
      <c r="C13" s="92"/>
      <c r="D13" s="93"/>
      <c r="E13" s="93"/>
      <c r="F13" s="94"/>
    </row>
    <row r="14" spans="1:6" ht="18.75" customHeight="1" x14ac:dyDescent="0.3">
      <c r="A14" s="55" t="s">
        <v>775</v>
      </c>
      <c r="B14" s="95" t="s">
        <v>776</v>
      </c>
      <c r="C14" s="96" t="s">
        <v>276</v>
      </c>
      <c r="D14" s="58" t="s">
        <v>45</v>
      </c>
      <c r="E14" s="58" t="s">
        <v>45</v>
      </c>
      <c r="F14" s="60" t="s">
        <v>45</v>
      </c>
    </row>
    <row r="15" spans="1:6" ht="14.4" x14ac:dyDescent="0.3">
      <c r="A15" s="90" t="s">
        <v>777</v>
      </c>
      <c r="B15" s="91"/>
      <c r="C15" s="92"/>
      <c r="D15" s="93"/>
      <c r="E15" s="93"/>
      <c r="F15" s="94"/>
    </row>
    <row r="16" spans="1:6" ht="14.4" x14ac:dyDescent="0.3">
      <c r="A16" s="55" t="s">
        <v>778</v>
      </c>
      <c r="B16" s="95" t="s">
        <v>779</v>
      </c>
      <c r="C16" s="96" t="s">
        <v>276</v>
      </c>
      <c r="D16" s="58" t="s">
        <v>45</v>
      </c>
      <c r="E16" s="58" t="s">
        <v>45</v>
      </c>
      <c r="F16" s="60" t="s">
        <v>45</v>
      </c>
    </row>
    <row r="17" spans="1:6" ht="14.4" x14ac:dyDescent="0.3">
      <c r="A17" s="90" t="s">
        <v>777</v>
      </c>
      <c r="B17" s="91"/>
      <c r="C17" s="92"/>
      <c r="D17" s="93"/>
      <c r="E17" s="93"/>
      <c r="F17" s="94"/>
    </row>
    <row r="18" spans="1:6" ht="14.4" x14ac:dyDescent="0.3">
      <c r="A18" s="85" t="s">
        <v>780</v>
      </c>
      <c r="B18" s="86" t="s">
        <v>781</v>
      </c>
      <c r="C18" s="87" t="s">
        <v>782</v>
      </c>
      <c r="D18" s="88">
        <v>7125936.9800000004</v>
      </c>
      <c r="E18" s="88">
        <v>-6194439.9299999997</v>
      </c>
      <c r="F18" s="89">
        <f>D18-E18</f>
        <v>13320376.91</v>
      </c>
    </row>
    <row r="19" spans="1:6" ht="23.4" customHeight="1" x14ac:dyDescent="0.3">
      <c r="A19" s="85" t="s">
        <v>783</v>
      </c>
      <c r="B19" s="86" t="s">
        <v>781</v>
      </c>
      <c r="C19" s="87" t="s">
        <v>784</v>
      </c>
      <c r="D19" s="88">
        <v>7125936.9800000004</v>
      </c>
      <c r="E19" s="88">
        <v>-6194439.9299999997</v>
      </c>
      <c r="F19" s="89">
        <f>D19-E19</f>
        <v>13320376.91</v>
      </c>
    </row>
    <row r="20" spans="1:6" ht="14.4" x14ac:dyDescent="0.3">
      <c r="A20" s="85" t="s">
        <v>785</v>
      </c>
      <c r="B20" s="86" t="s">
        <v>786</v>
      </c>
      <c r="C20" s="87" t="s">
        <v>787</v>
      </c>
      <c r="D20" s="88">
        <v>-194460041.65000001</v>
      </c>
      <c r="E20" s="88">
        <v>-146053195.53999999</v>
      </c>
      <c r="F20" s="89" t="s">
        <v>769</v>
      </c>
    </row>
    <row r="21" spans="1:6" ht="23.4" customHeight="1" x14ac:dyDescent="0.3">
      <c r="A21" s="26" t="s">
        <v>788</v>
      </c>
      <c r="B21" s="27" t="s">
        <v>786</v>
      </c>
      <c r="C21" s="97" t="s">
        <v>789</v>
      </c>
      <c r="D21" s="29">
        <v>-194460041.65000001</v>
      </c>
      <c r="E21" s="29">
        <v>-146053195.53999999</v>
      </c>
      <c r="F21" s="98" t="s">
        <v>769</v>
      </c>
    </row>
    <row r="22" spans="1:6" ht="14.4" x14ac:dyDescent="0.3">
      <c r="A22" s="26" t="s">
        <v>790</v>
      </c>
      <c r="B22" s="27" t="s">
        <v>786</v>
      </c>
      <c r="C22" s="97" t="s">
        <v>791</v>
      </c>
      <c r="D22" s="29">
        <v>-194460041.65000001</v>
      </c>
      <c r="E22" s="29">
        <v>-146053195.53999999</v>
      </c>
      <c r="F22" s="98" t="s">
        <v>769</v>
      </c>
    </row>
    <row r="23" spans="1:6" ht="18.75" customHeight="1" x14ac:dyDescent="0.3">
      <c r="A23" s="26" t="s">
        <v>792</v>
      </c>
      <c r="B23" s="27" t="s">
        <v>786</v>
      </c>
      <c r="C23" s="97" t="s">
        <v>793</v>
      </c>
      <c r="D23" s="29">
        <v>-194460041.65000001</v>
      </c>
      <c r="E23" s="29">
        <v>-146053195.53999999</v>
      </c>
      <c r="F23" s="98" t="s">
        <v>769</v>
      </c>
    </row>
    <row r="24" spans="1:6" ht="24.6" customHeight="1" x14ac:dyDescent="0.3">
      <c r="A24" s="26" t="s">
        <v>794</v>
      </c>
      <c r="B24" s="27" t="s">
        <v>786</v>
      </c>
      <c r="C24" s="97" t="s">
        <v>795</v>
      </c>
      <c r="D24" s="29">
        <v>-194460041.65000001</v>
      </c>
      <c r="E24" s="29">
        <v>-142732468.06999999</v>
      </c>
      <c r="F24" s="98" t="s">
        <v>769</v>
      </c>
    </row>
    <row r="25" spans="1:6" ht="14.4" x14ac:dyDescent="0.3">
      <c r="A25" s="85" t="s">
        <v>796</v>
      </c>
      <c r="B25" s="86" t="s">
        <v>797</v>
      </c>
      <c r="C25" s="87" t="s">
        <v>798</v>
      </c>
      <c r="D25" s="88">
        <v>201585978.63</v>
      </c>
      <c r="E25" s="88">
        <v>139858755.61000001</v>
      </c>
      <c r="F25" s="89" t="s">
        <v>769</v>
      </c>
    </row>
    <row r="26" spans="1:6" ht="14.4" x14ac:dyDescent="0.3">
      <c r="A26" s="26" t="s">
        <v>799</v>
      </c>
      <c r="B26" s="27" t="s">
        <v>797</v>
      </c>
      <c r="C26" s="97" t="s">
        <v>800</v>
      </c>
      <c r="D26" s="29">
        <v>201585978.63</v>
      </c>
      <c r="E26" s="29">
        <v>139858755.61000001</v>
      </c>
      <c r="F26" s="98" t="s">
        <v>769</v>
      </c>
    </row>
    <row r="27" spans="1:6" ht="18.75" customHeight="1" x14ac:dyDescent="0.3">
      <c r="A27" s="26" t="s">
        <v>801</v>
      </c>
      <c r="B27" s="27" t="s">
        <v>797</v>
      </c>
      <c r="C27" s="97" t="s">
        <v>802</v>
      </c>
      <c r="D27" s="29">
        <v>201585978.63</v>
      </c>
      <c r="E27" s="29">
        <v>139858755.61000001</v>
      </c>
      <c r="F27" s="98" t="s">
        <v>769</v>
      </c>
    </row>
    <row r="28" spans="1:6" ht="25.2" customHeight="1" x14ac:dyDescent="0.3">
      <c r="A28" s="26" t="s">
        <v>803</v>
      </c>
      <c r="B28" s="27" t="s">
        <v>797</v>
      </c>
      <c r="C28" s="97" t="s">
        <v>804</v>
      </c>
      <c r="D28" s="29">
        <v>201585978.63</v>
      </c>
      <c r="E28" s="29">
        <v>139858755.61000001</v>
      </c>
      <c r="F28" s="98" t="s">
        <v>769</v>
      </c>
    </row>
    <row r="29" spans="1:6" ht="12.75" customHeight="1" x14ac:dyDescent="0.3">
      <c r="A29" s="99"/>
      <c r="B29" s="100"/>
      <c r="C29" s="101"/>
      <c r="D29" s="102"/>
      <c r="E29" s="102"/>
      <c r="F29" s="103"/>
    </row>
    <row r="31" spans="1:6" ht="12.75" customHeight="1" x14ac:dyDescent="0.3">
      <c r="A31" s="134" t="s">
        <v>842</v>
      </c>
      <c r="B31" s="134"/>
      <c r="C31" s="134"/>
      <c r="D31" s="134"/>
      <c r="E31" s="134"/>
      <c r="F31" s="134"/>
    </row>
    <row r="33" spans="1:6" ht="12.75" customHeight="1" x14ac:dyDescent="0.3">
      <c r="A33" s="134" t="s">
        <v>843</v>
      </c>
      <c r="B33" s="134"/>
      <c r="C33" s="134"/>
      <c r="D33" s="134"/>
      <c r="E33" s="134"/>
      <c r="F33" s="134"/>
    </row>
    <row r="35" spans="1:6" ht="12.75" customHeight="1" x14ac:dyDescent="0.3">
      <c r="A35" s="134" t="s">
        <v>844</v>
      </c>
      <c r="B35" s="134"/>
      <c r="C35" s="134"/>
      <c r="D35" s="134"/>
      <c r="E35" s="134"/>
      <c r="F35" s="134"/>
    </row>
    <row r="40" spans="1:6" ht="14.4" x14ac:dyDescent="0.3"/>
    <row r="41" spans="1:6" ht="12.75" customHeight="1" x14ac:dyDescent="0.3">
      <c r="A41" s="12"/>
      <c r="D41" s="2"/>
      <c r="E41" s="2"/>
      <c r="F41" s="104"/>
    </row>
  </sheetData>
  <mergeCells count="11">
    <mergeCell ref="A31:F31"/>
    <mergeCell ref="A33:F33"/>
    <mergeCell ref="A35:F35"/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4.4" x14ac:dyDescent="0.3"/>
  <sheetData>
    <row r="1" spans="1:2" x14ac:dyDescent="0.3">
      <c r="A1" t="s">
        <v>805</v>
      </c>
      <c r="B1" t="s">
        <v>806</v>
      </c>
    </row>
    <row r="2" spans="1:2" x14ac:dyDescent="0.3">
      <c r="A2" t="s">
        <v>807</v>
      </c>
      <c r="B2" t="s">
        <v>808</v>
      </c>
    </row>
    <row r="3" spans="1:2" x14ac:dyDescent="0.3">
      <c r="A3" t="s">
        <v>809</v>
      </c>
      <c r="B3" t="s">
        <v>7</v>
      </c>
    </row>
    <row r="4" spans="1:2" x14ac:dyDescent="0.3">
      <c r="A4" t="s">
        <v>810</v>
      </c>
      <c r="B4" t="s">
        <v>811</v>
      </c>
    </row>
    <row r="5" spans="1:2" x14ac:dyDescent="0.3">
      <c r="A5" t="s">
        <v>812</v>
      </c>
      <c r="B5" t="s">
        <v>813</v>
      </c>
    </row>
    <row r="6" spans="1:2" x14ac:dyDescent="0.3">
      <c r="A6" t="s">
        <v>814</v>
      </c>
      <c r="B6" t="s">
        <v>806</v>
      </c>
    </row>
    <row r="7" spans="1:2" x14ac:dyDescent="0.3">
      <c r="A7" t="s">
        <v>815</v>
      </c>
      <c r="B7" t="s">
        <v>0</v>
      </c>
    </row>
    <row r="8" spans="1:2" x14ac:dyDescent="0.3">
      <c r="A8" t="s">
        <v>816</v>
      </c>
      <c r="B8" t="s">
        <v>0</v>
      </c>
    </row>
    <row r="9" spans="1:2" x14ac:dyDescent="0.3">
      <c r="A9" t="s">
        <v>817</v>
      </c>
      <c r="B9" t="s">
        <v>818</v>
      </c>
    </row>
    <row r="10" spans="1:2" x14ac:dyDescent="0.3">
      <c r="A10" t="s">
        <v>819</v>
      </c>
      <c r="B10" t="s">
        <v>19</v>
      </c>
    </row>
    <row r="11" spans="1:2" x14ac:dyDescent="0.3">
      <c r="A11" t="s">
        <v>820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rep:2.56.0.492</dc:description>
  <cp:lastModifiedBy>USER15</cp:lastModifiedBy>
  <cp:lastPrinted>2025-11-10T05:53:11Z</cp:lastPrinted>
  <dcterms:created xsi:type="dcterms:W3CDTF">2025-11-07T11:32:30Z</dcterms:created>
  <dcterms:modified xsi:type="dcterms:W3CDTF">2025-11-10T07:28:22Z</dcterms:modified>
</cp:coreProperties>
</file>